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<sst xmlns="http://schemas.openxmlformats.org/spreadsheetml/2006/main" count="335" uniqueCount="237">
  <si>
    <t>黄石市中心医院2025年度专项公开招聘事业编制工作人员面试人员名单</t>
  </si>
  <si>
    <t>序号</t>
  </si>
  <si>
    <t>主管部门</t>
  </si>
  <si>
    <t>招聘单位</t>
  </si>
  <si>
    <t>岗位代码</t>
  </si>
  <si>
    <t>招聘计划</t>
  </si>
  <si>
    <t>准考证号</t>
  </si>
  <si>
    <t>姓名</t>
  </si>
  <si>
    <t>职业倾向能力测验成绩</t>
  </si>
  <si>
    <t>综合应用能力成绩</t>
  </si>
  <si>
    <t>笔试卷面原始总分</t>
  </si>
  <si>
    <t xml:space="preserve"> 笔试成绩(保留小数点后四位）</t>
  </si>
  <si>
    <t>笔试成绩岗位排名</t>
  </si>
  <si>
    <t>备注</t>
  </si>
  <si>
    <t>1</t>
  </si>
  <si>
    <t>黄石市卫健委</t>
  </si>
  <si>
    <t>黄石市中心医院</t>
  </si>
  <si>
    <t>1001</t>
  </si>
  <si>
    <t>20260100218</t>
  </si>
  <si>
    <t>许涛</t>
  </si>
  <si>
    <t>拟进入面试</t>
  </si>
  <si>
    <t>2</t>
  </si>
  <si>
    <t>20260100203</t>
  </si>
  <si>
    <t>盛泽鹏</t>
  </si>
  <si>
    <t>3</t>
  </si>
  <si>
    <t>20260100213</t>
  </si>
  <si>
    <t>郑娟</t>
  </si>
  <si>
    <t>4</t>
  </si>
  <si>
    <t>1002</t>
  </si>
  <si>
    <t>20260100107</t>
  </si>
  <si>
    <t>汤雅芬</t>
  </si>
  <si>
    <t>5</t>
  </si>
  <si>
    <t>20260100110</t>
  </si>
  <si>
    <t>陈从林</t>
  </si>
  <si>
    <t>6</t>
  </si>
  <si>
    <t>20260100122</t>
  </si>
  <si>
    <t>程冰</t>
  </si>
  <si>
    <t>7</t>
  </si>
  <si>
    <t>20260100111</t>
  </si>
  <si>
    <t>柯璐</t>
  </si>
  <si>
    <t>8</t>
  </si>
  <si>
    <t>1003</t>
  </si>
  <si>
    <t>20260100105</t>
  </si>
  <si>
    <t>刘滴</t>
  </si>
  <si>
    <t>9</t>
  </si>
  <si>
    <t>20260100108</t>
  </si>
  <si>
    <t>陈思</t>
  </si>
  <si>
    <t>10</t>
  </si>
  <si>
    <t>1004</t>
  </si>
  <si>
    <t>20260100201</t>
  </si>
  <si>
    <t>江恒</t>
  </si>
  <si>
    <t>11</t>
  </si>
  <si>
    <t>1005</t>
  </si>
  <si>
    <t>20260100124</t>
  </si>
  <si>
    <t>宋星明</t>
  </si>
  <si>
    <t>12</t>
  </si>
  <si>
    <t>1006</t>
  </si>
  <si>
    <t>20260100128</t>
  </si>
  <si>
    <t>张璇</t>
  </si>
  <si>
    <t>13</t>
  </si>
  <si>
    <t>20260100202</t>
  </si>
  <si>
    <t>周海</t>
  </si>
  <si>
    <t>14</t>
  </si>
  <si>
    <t>1007</t>
  </si>
  <si>
    <t>20260100209</t>
  </si>
  <si>
    <t>刘梦威</t>
  </si>
  <si>
    <t>15</t>
  </si>
  <si>
    <t>20260100114</t>
  </si>
  <si>
    <t>郭衍矿</t>
  </si>
  <si>
    <t>16</t>
  </si>
  <si>
    <t>1008</t>
  </si>
  <si>
    <t>20260100116</t>
  </si>
  <si>
    <t>黄旭东</t>
  </si>
  <si>
    <t>17</t>
  </si>
  <si>
    <t>20260100101</t>
  </si>
  <si>
    <t>方挥航</t>
  </si>
  <si>
    <t>18</t>
  </si>
  <si>
    <t>20260100221</t>
  </si>
  <si>
    <t>骆孟浩</t>
  </si>
  <si>
    <t>19</t>
  </si>
  <si>
    <t>1009</t>
  </si>
  <si>
    <t>20260100125</t>
  </si>
  <si>
    <t>陈百强</t>
  </si>
  <si>
    <t>20</t>
  </si>
  <si>
    <t>20260100103</t>
  </si>
  <si>
    <t>陈刚</t>
  </si>
  <si>
    <t>21</t>
  </si>
  <si>
    <t>20260100210</t>
  </si>
  <si>
    <t>殷振生</t>
  </si>
  <si>
    <t>22</t>
  </si>
  <si>
    <t>20260100104</t>
  </si>
  <si>
    <t>邢宏军</t>
  </si>
  <si>
    <t>23</t>
  </si>
  <si>
    <t>1010</t>
  </si>
  <si>
    <t>20260100129</t>
  </si>
  <si>
    <t>漆强强</t>
  </si>
  <si>
    <t>24</t>
  </si>
  <si>
    <t>1011</t>
  </si>
  <si>
    <t>20260100120</t>
  </si>
  <si>
    <t>柯友忠</t>
  </si>
  <si>
    <t>25</t>
  </si>
  <si>
    <t>1012</t>
  </si>
  <si>
    <t>20260100207</t>
  </si>
  <si>
    <t>刘文豪</t>
  </si>
  <si>
    <t>26</t>
  </si>
  <si>
    <t>1013</t>
  </si>
  <si>
    <t>20260100212</t>
  </si>
  <si>
    <t>张雯</t>
  </si>
  <si>
    <t>27</t>
  </si>
  <si>
    <t>1014</t>
  </si>
  <si>
    <t>20260100123</t>
  </si>
  <si>
    <t>黄国桢</t>
  </si>
  <si>
    <t>28</t>
  </si>
  <si>
    <t>1015</t>
  </si>
  <si>
    <t>20260100119</t>
  </si>
  <si>
    <t>王心愉</t>
  </si>
  <si>
    <t>29</t>
  </si>
  <si>
    <t>20260100112</t>
  </si>
  <si>
    <t>叶仪</t>
  </si>
  <si>
    <t>30</t>
  </si>
  <si>
    <t>1016</t>
  </si>
  <si>
    <t>20260100216</t>
  </si>
  <si>
    <t>王旭东</t>
  </si>
  <si>
    <t>31</t>
  </si>
  <si>
    <t>20260100127</t>
  </si>
  <si>
    <t>毕珊</t>
  </si>
  <si>
    <t>32</t>
  </si>
  <si>
    <t>20260100217</t>
  </si>
  <si>
    <t>费鹏飞</t>
  </si>
  <si>
    <t>33</t>
  </si>
  <si>
    <t>1017</t>
  </si>
  <si>
    <t>20260100206</t>
  </si>
  <si>
    <t>柯研</t>
  </si>
  <si>
    <t>34</t>
  </si>
  <si>
    <t>1018</t>
  </si>
  <si>
    <t>20260100121</t>
  </si>
  <si>
    <t>徐和</t>
  </si>
  <si>
    <t>35</t>
  </si>
  <si>
    <t>20260100115</t>
  </si>
  <si>
    <t>刘雅</t>
  </si>
  <si>
    <t>36</t>
  </si>
  <si>
    <t>1019</t>
  </si>
  <si>
    <t>20260100225</t>
  </si>
  <si>
    <t>袁媛</t>
  </si>
  <si>
    <t>37</t>
  </si>
  <si>
    <t>1020</t>
  </si>
  <si>
    <t>20260100205</t>
  </si>
  <si>
    <t>李文静</t>
  </si>
  <si>
    <t>38</t>
  </si>
  <si>
    <t>1021</t>
  </si>
  <si>
    <t>20260100220</t>
  </si>
  <si>
    <t>明志峰</t>
  </si>
  <si>
    <t>39</t>
  </si>
  <si>
    <t>20260100211</t>
  </si>
  <si>
    <t>黄伟</t>
  </si>
  <si>
    <t>40</t>
  </si>
  <si>
    <t>20260100204</t>
  </si>
  <si>
    <t>张诗杰</t>
  </si>
  <si>
    <t>41</t>
  </si>
  <si>
    <t>1022</t>
  </si>
  <si>
    <t>20260100130</t>
  </si>
  <si>
    <t>刘珺碧</t>
  </si>
  <si>
    <t>42</t>
  </si>
  <si>
    <t>1023</t>
  </si>
  <si>
    <t>20260100302</t>
  </si>
  <si>
    <t>罗冰冰</t>
  </si>
  <si>
    <t>43</t>
  </si>
  <si>
    <t>1024</t>
  </si>
  <si>
    <t>20260100304</t>
  </si>
  <si>
    <t>徐品</t>
  </si>
  <si>
    <t>44</t>
  </si>
  <si>
    <t>20260100305</t>
  </si>
  <si>
    <t>程子恩</t>
  </si>
  <si>
    <t>45</t>
  </si>
  <si>
    <t>20260100301</t>
  </si>
  <si>
    <t>程美慧</t>
  </si>
  <si>
    <t>47</t>
  </si>
  <si>
    <t>1025</t>
  </si>
  <si>
    <t>20260100308</t>
  </si>
  <si>
    <t>彭彩暾</t>
  </si>
  <si>
    <t>48</t>
  </si>
  <si>
    <t>20260100314</t>
  </si>
  <si>
    <t>金姿</t>
  </si>
  <si>
    <t>49</t>
  </si>
  <si>
    <t>20260100315</t>
  </si>
  <si>
    <t>丁雪</t>
  </si>
  <si>
    <t>50</t>
  </si>
  <si>
    <t>20260100318</t>
  </si>
  <si>
    <t>万杰林</t>
  </si>
  <si>
    <t>51</t>
  </si>
  <si>
    <t>20260100316</t>
  </si>
  <si>
    <t>华霞</t>
  </si>
  <si>
    <t>52</t>
  </si>
  <si>
    <t>20260100319</t>
  </si>
  <si>
    <t>周本文</t>
  </si>
  <si>
    <t>拟进入面试（递补）</t>
  </si>
  <si>
    <t>53</t>
  </si>
  <si>
    <t>1026</t>
  </si>
  <si>
    <t>20260100320</t>
  </si>
  <si>
    <t>郑海芳</t>
  </si>
  <si>
    <t>54</t>
  </si>
  <si>
    <t>陈艳丹</t>
  </si>
  <si>
    <t>拟进入面试（免笔试）</t>
  </si>
  <si>
    <t>55</t>
  </si>
  <si>
    <t>汪承伟</t>
  </si>
  <si>
    <t>56</t>
  </si>
  <si>
    <t>卫志强</t>
  </si>
  <si>
    <t>58</t>
  </si>
  <si>
    <t>刘德华</t>
  </si>
  <si>
    <t>59</t>
  </si>
  <si>
    <t>李彦妮</t>
  </si>
  <si>
    <t>60</t>
  </si>
  <si>
    <t>黄丹</t>
  </si>
  <si>
    <t>61</t>
  </si>
  <si>
    <t>童凯</t>
  </si>
  <si>
    <t>62</t>
  </si>
  <si>
    <t>夏洋洋</t>
  </si>
  <si>
    <t>63</t>
  </si>
  <si>
    <t>周燕</t>
  </si>
  <si>
    <t>64</t>
  </si>
  <si>
    <t>朱宝燕</t>
  </si>
  <si>
    <t>65</t>
  </si>
  <si>
    <t>雷晓琴</t>
  </si>
  <si>
    <t>66</t>
  </si>
  <si>
    <t>张晓玲</t>
  </si>
  <si>
    <t>67</t>
  </si>
  <si>
    <t>张丽芳</t>
  </si>
  <si>
    <t>68</t>
  </si>
  <si>
    <t>王子文</t>
  </si>
  <si>
    <t>69</t>
  </si>
  <si>
    <t>戴汉伍</t>
  </si>
  <si>
    <t>70</t>
  </si>
  <si>
    <t>李飞容</t>
  </si>
  <si>
    <t>73</t>
  </si>
  <si>
    <t>何琼</t>
  </si>
  <si>
    <t>74</t>
  </si>
  <si>
    <t>杨大飞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</si>
</sst>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2"/>
  <sheetViews>
    <sheetView tabSelected="1" zoomScale="87" zoomScaleNormal="87" topLeftCell="A39" workbookViewId="0">
      <selection activeCell="O55" sqref="O55"/>
    </sheetView>
  </sheetViews>
  <sheetFormatPr defaultColWidth="9" defaultRowHeight="13.5"/>
  <cols>
    <col min="1" max="1" width="4.85833333333333" customWidth="1"/>
    <col min="2" max="2" width="8.475" customWidth="1"/>
    <col min="3" max="3" width="9.90833333333333" customWidth="1"/>
    <col min="4" max="4" width="10.35" customWidth="1"/>
    <col min="5" max="5" width="6.45833333333333" customWidth="1"/>
    <col min="6" max="6" width="11.9166666666667" customWidth="1"/>
    <col min="7" max="7" width="8.88333333333333" customWidth="1"/>
    <col min="8" max="8" width="10.3333333333333" customWidth="1"/>
    <col min="9" max="9" width="8.90833333333333" customWidth="1"/>
    <col min="10" max="10" width="9.90833333333333" customWidth="1"/>
    <col min="11" max="11" width="11.2" customWidth="1"/>
    <col min="12" max="12" width="7.46666666666667" customWidth="1"/>
    <col min="13" max="13" width="11.4916666666667" customWidth="1"/>
  </cols>
  <sheetData>
    <row r="1" ht="66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75" customHeight="1" spans="1:13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3" t="s">
        <v>6</v>
      </c>
      <c r="G2" s="3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6" t="s">
        <v>13</v>
      </c>
    </row>
    <row r="3" s="1" customFormat="1" ht="35" customHeight="1" spans="1:13">
      <c r="A3" s="7" t="s">
        <v>14</v>
      </c>
      <c r="B3" s="8" t="s">
        <v>15</v>
      </c>
      <c r="C3" s="8" t="s">
        <v>16</v>
      </c>
      <c r="D3" s="7" t="s">
        <v>17</v>
      </c>
      <c r="E3" s="7" t="s">
        <v>14</v>
      </c>
      <c r="F3" s="7" t="s">
        <v>18</v>
      </c>
      <c r="G3" s="7" t="s">
        <v>19</v>
      </c>
      <c r="H3" s="9">
        <v>111.35</v>
      </c>
      <c r="I3" s="9">
        <v>115.9</v>
      </c>
      <c r="J3" s="9">
        <f t="shared" ref="J3:J10" si="0">H3+I3</f>
        <v>227.25</v>
      </c>
      <c r="K3" s="10">
        <f t="shared" ref="K3:K12" si="1">J3/3</f>
        <v>75.75</v>
      </c>
      <c r="L3" s="9">
        <v>1</v>
      </c>
      <c r="M3" s="11" t="s">
        <v>20</v>
      </c>
    </row>
    <row r="4" ht="30" customHeight="1" spans="1:13">
      <c r="A4" s="7" t="s">
        <v>21</v>
      </c>
      <c r="B4" s="8"/>
      <c r="C4" s="8"/>
      <c r="D4" s="7"/>
      <c r="E4" s="7"/>
      <c r="F4" s="7" t="s">
        <v>22</v>
      </c>
      <c r="G4" s="7" t="s">
        <v>23</v>
      </c>
      <c r="H4" s="9">
        <v>113.21</v>
      </c>
      <c r="I4" s="9">
        <v>109.7</v>
      </c>
      <c r="J4" s="9">
        <f t="shared" si="0"/>
        <v>222.91</v>
      </c>
      <c r="K4" s="10">
        <f t="shared" si="1"/>
        <v>74.3033333333333</v>
      </c>
      <c r="L4" s="9">
        <v>2</v>
      </c>
      <c r="M4" s="11" t="s">
        <v>20</v>
      </c>
    </row>
    <row r="5" ht="30" customHeight="1" spans="1:13">
      <c r="A5" s="7" t="s">
        <v>24</v>
      </c>
      <c r="B5" s="8"/>
      <c r="C5" s="8"/>
      <c r="D5" s="7"/>
      <c r="E5" s="7"/>
      <c r="F5" s="7" t="s">
        <v>25</v>
      </c>
      <c r="G5" s="7" t="s">
        <v>26</v>
      </c>
      <c r="H5" s="9">
        <v>97.57</v>
      </c>
      <c r="I5" s="9">
        <v>75.1</v>
      </c>
      <c r="J5" s="9">
        <f t="shared" si="0"/>
        <v>172.67</v>
      </c>
      <c r="K5" s="10">
        <f t="shared" si="1"/>
        <v>57.5566666666667</v>
      </c>
      <c r="L5" s="9">
        <v>3</v>
      </c>
      <c r="M5" s="11" t="s">
        <v>20</v>
      </c>
    </row>
    <row r="6" ht="30" customHeight="1" spans="1:13">
      <c r="A6" s="7" t="s">
        <v>27</v>
      </c>
      <c r="B6" s="8"/>
      <c r="C6" s="8"/>
      <c r="D6" s="7" t="s">
        <v>28</v>
      </c>
      <c r="E6" s="7" t="s">
        <v>21</v>
      </c>
      <c r="F6" s="7" t="s">
        <v>29</v>
      </c>
      <c r="G6" s="7" t="s">
        <v>30</v>
      </c>
      <c r="H6" s="9">
        <v>125.95</v>
      </c>
      <c r="I6" s="9">
        <v>113.4</v>
      </c>
      <c r="J6" s="9">
        <f t="shared" si="0"/>
        <v>239.35</v>
      </c>
      <c r="K6" s="10">
        <f t="shared" si="1"/>
        <v>79.7833333333333</v>
      </c>
      <c r="L6" s="9">
        <v>1</v>
      </c>
      <c r="M6" s="11" t="s">
        <v>20</v>
      </c>
    </row>
    <row r="7" ht="30" customHeight="1" spans="1:13">
      <c r="A7" s="7" t="s">
        <v>31</v>
      </c>
      <c r="B7" s="8"/>
      <c r="C7" s="8"/>
      <c r="D7" s="7"/>
      <c r="E7" s="7"/>
      <c r="F7" s="7" t="s">
        <v>32</v>
      </c>
      <c r="G7" s="7" t="s">
        <v>33</v>
      </c>
      <c r="H7" s="9">
        <v>102.96</v>
      </c>
      <c r="I7" s="9">
        <v>109.5</v>
      </c>
      <c r="J7" s="9">
        <f t="shared" si="0"/>
        <v>212.46</v>
      </c>
      <c r="K7" s="10">
        <f t="shared" si="1"/>
        <v>70.82</v>
      </c>
      <c r="L7" s="9">
        <v>2</v>
      </c>
      <c r="M7" s="11" t="s">
        <v>20</v>
      </c>
    </row>
    <row r="8" ht="30" customHeight="1" spans="1:13">
      <c r="A8" s="7" t="s">
        <v>34</v>
      </c>
      <c r="B8" s="8"/>
      <c r="C8" s="8"/>
      <c r="D8" s="7"/>
      <c r="E8" s="7"/>
      <c r="F8" s="7" t="s">
        <v>35</v>
      </c>
      <c r="G8" s="7" t="s">
        <v>36</v>
      </c>
      <c r="H8" s="9">
        <v>108.61</v>
      </c>
      <c r="I8" s="9">
        <v>102.1</v>
      </c>
      <c r="J8" s="9">
        <f t="shared" si="0"/>
        <v>210.71</v>
      </c>
      <c r="K8" s="10">
        <f t="shared" si="1"/>
        <v>70.2366666666667</v>
      </c>
      <c r="L8" s="9">
        <v>3</v>
      </c>
      <c r="M8" s="11" t="s">
        <v>20</v>
      </c>
    </row>
    <row r="9" ht="30" customHeight="1" spans="1:13">
      <c r="A9" s="7" t="s">
        <v>37</v>
      </c>
      <c r="B9" s="8"/>
      <c r="C9" s="8"/>
      <c r="D9" s="7"/>
      <c r="E9" s="7"/>
      <c r="F9" s="7" t="s">
        <v>38</v>
      </c>
      <c r="G9" s="7" t="s">
        <v>39</v>
      </c>
      <c r="H9" s="9">
        <v>92.02</v>
      </c>
      <c r="I9" s="9">
        <v>105.4</v>
      </c>
      <c r="J9" s="9">
        <f t="shared" si="0"/>
        <v>197.42</v>
      </c>
      <c r="K9" s="10">
        <f t="shared" si="1"/>
        <v>65.8066666666667</v>
      </c>
      <c r="L9" s="9">
        <v>4</v>
      </c>
      <c r="M9" s="11" t="s">
        <v>20</v>
      </c>
    </row>
    <row r="10" ht="30" customHeight="1" spans="1:13">
      <c r="A10" s="7" t="s">
        <v>40</v>
      </c>
      <c r="B10" s="8"/>
      <c r="C10" s="8"/>
      <c r="D10" s="7" t="s">
        <v>41</v>
      </c>
      <c r="E10" s="7" t="s">
        <v>14</v>
      </c>
      <c r="F10" s="7" t="s">
        <v>42</v>
      </c>
      <c r="G10" s="7" t="s">
        <v>43</v>
      </c>
      <c r="H10" s="9">
        <v>117.53</v>
      </c>
      <c r="I10" s="9">
        <v>109.6</v>
      </c>
      <c r="J10" s="9">
        <f t="shared" si="0"/>
        <v>227.13</v>
      </c>
      <c r="K10" s="10">
        <f t="shared" si="1"/>
        <v>75.71</v>
      </c>
      <c r="L10" s="9">
        <v>1</v>
      </c>
      <c r="M10" s="11" t="s">
        <v>20</v>
      </c>
    </row>
    <row r="11" ht="30" customHeight="1" spans="1:13">
      <c r="A11" s="7" t="s">
        <v>44</v>
      </c>
      <c r="B11" s="8"/>
      <c r="C11" s="8"/>
      <c r="D11" s="7"/>
      <c r="E11" s="7"/>
      <c r="F11" s="7" t="s">
        <v>45</v>
      </c>
      <c r="G11" s="7" t="s">
        <v>46</v>
      </c>
      <c r="H11" s="9">
        <v>109.92</v>
      </c>
      <c r="I11" s="9">
        <v>98.5</v>
      </c>
      <c r="J11" s="9">
        <f t="shared" ref="J11:J16" si="2">H11+I11</f>
        <v>208.42</v>
      </c>
      <c r="K11" s="10">
        <f t="shared" si="1"/>
        <v>69.4733333333333</v>
      </c>
      <c r="L11" s="9">
        <v>2</v>
      </c>
      <c r="M11" s="11" t="s">
        <v>20</v>
      </c>
    </row>
    <row r="12" ht="30" customHeight="1" spans="1:13">
      <c r="A12" s="7" t="s">
        <v>47</v>
      </c>
      <c r="B12" s="8"/>
      <c r="C12" s="8"/>
      <c r="D12" s="7" t="s">
        <v>48</v>
      </c>
      <c r="E12" s="7" t="s">
        <v>14</v>
      </c>
      <c r="F12" s="7" t="s">
        <v>49</v>
      </c>
      <c r="G12" s="7" t="s">
        <v>50</v>
      </c>
      <c r="H12" s="9">
        <v>112.44</v>
      </c>
      <c r="I12" s="9">
        <v>120.8</v>
      </c>
      <c r="J12" s="9">
        <f t="shared" si="2"/>
        <v>233.24</v>
      </c>
      <c r="K12" s="10">
        <f t="shared" si="1"/>
        <v>77.7466666666667</v>
      </c>
      <c r="L12" s="9">
        <v>1</v>
      </c>
      <c r="M12" s="11" t="s">
        <v>20</v>
      </c>
    </row>
    <row r="13" ht="30" customHeight="1" spans="1:13">
      <c r="A13" s="7" t="s">
        <v>51</v>
      </c>
      <c r="B13" s="8"/>
      <c r="C13" s="8"/>
      <c r="D13" s="7" t="s">
        <v>52</v>
      </c>
      <c r="E13" s="7" t="s">
        <v>14</v>
      </c>
      <c r="F13" s="7" t="s">
        <v>53</v>
      </c>
      <c r="G13" s="7" t="s">
        <v>54</v>
      </c>
      <c r="H13" s="9">
        <v>102.5</v>
      </c>
      <c r="I13" s="9">
        <v>98.2</v>
      </c>
      <c r="J13" s="9">
        <f t="shared" si="2"/>
        <v>200.7</v>
      </c>
      <c r="K13" s="10">
        <f t="shared" ref="K13:K18" si="3">J13/3</f>
        <v>66.9</v>
      </c>
      <c r="L13" s="9">
        <v>1</v>
      </c>
      <c r="M13" s="11" t="s">
        <v>20</v>
      </c>
    </row>
    <row r="14" ht="30" customHeight="1" spans="1:13">
      <c r="A14" s="7" t="s">
        <v>55</v>
      </c>
      <c r="B14" s="8"/>
      <c r="C14" s="8"/>
      <c r="D14" s="7" t="s">
        <v>56</v>
      </c>
      <c r="E14" s="7" t="s">
        <v>21</v>
      </c>
      <c r="F14" s="7" t="s">
        <v>57</v>
      </c>
      <c r="G14" s="7" t="s">
        <v>58</v>
      </c>
      <c r="H14" s="9">
        <v>124.67</v>
      </c>
      <c r="I14" s="9">
        <v>107.7</v>
      </c>
      <c r="J14" s="9">
        <f t="shared" si="2"/>
        <v>232.37</v>
      </c>
      <c r="K14" s="10">
        <f t="shared" si="3"/>
        <v>77.4566666666667</v>
      </c>
      <c r="L14" s="9">
        <v>1</v>
      </c>
      <c r="M14" s="11" t="s">
        <v>20</v>
      </c>
    </row>
    <row r="15" ht="30" customHeight="1" spans="1:13">
      <c r="A15" s="7" t="s">
        <v>59</v>
      </c>
      <c r="B15" s="8"/>
      <c r="C15" s="8"/>
      <c r="D15" s="12"/>
      <c r="E15" s="12"/>
      <c r="F15" s="7" t="s">
        <v>60</v>
      </c>
      <c r="G15" s="7" t="s">
        <v>61</v>
      </c>
      <c r="H15" s="9">
        <v>105.47</v>
      </c>
      <c r="I15" s="9">
        <v>107</v>
      </c>
      <c r="J15" s="9">
        <f t="shared" si="2"/>
        <v>212.47</v>
      </c>
      <c r="K15" s="10">
        <f t="shared" si="3"/>
        <v>70.8233333333333</v>
      </c>
      <c r="L15" s="9">
        <v>2</v>
      </c>
      <c r="M15" s="11" t="s">
        <v>20</v>
      </c>
    </row>
    <row r="16" ht="30" customHeight="1" spans="1:13">
      <c r="A16" s="7" t="s">
        <v>62</v>
      </c>
      <c r="B16" s="8"/>
      <c r="C16" s="8"/>
      <c r="D16" s="7" t="s">
        <v>63</v>
      </c>
      <c r="E16" s="7" t="s">
        <v>14</v>
      </c>
      <c r="F16" s="7" t="s">
        <v>64</v>
      </c>
      <c r="G16" s="7" t="s">
        <v>65</v>
      </c>
      <c r="H16" s="9">
        <v>109.61</v>
      </c>
      <c r="I16" s="9">
        <v>96.6</v>
      </c>
      <c r="J16" s="9">
        <f t="shared" si="2"/>
        <v>206.21</v>
      </c>
      <c r="K16" s="10">
        <f t="shared" si="3"/>
        <v>68.7366666666667</v>
      </c>
      <c r="L16" s="9">
        <v>1</v>
      </c>
      <c r="M16" s="11" t="s">
        <v>20</v>
      </c>
    </row>
    <row r="17" ht="30" customHeight="1" spans="1:13">
      <c r="A17" s="7" t="s">
        <v>66</v>
      </c>
      <c r="B17" s="8"/>
      <c r="C17" s="8"/>
      <c r="D17" s="7"/>
      <c r="E17" s="7"/>
      <c r="F17" s="7" t="s">
        <v>67</v>
      </c>
      <c r="G17" s="7" t="s">
        <v>68</v>
      </c>
      <c r="H17" s="9">
        <v>90.6</v>
      </c>
      <c r="I17" s="9">
        <v>90.4</v>
      </c>
      <c r="J17" s="9">
        <f t="shared" ref="J17:J24" si="4">H17+I17</f>
        <v>181</v>
      </c>
      <c r="K17" s="10">
        <f t="shared" si="3"/>
        <v>60.3333333333333</v>
      </c>
      <c r="L17" s="9">
        <v>2</v>
      </c>
      <c r="M17" s="11" t="s">
        <v>20</v>
      </c>
    </row>
    <row r="18" ht="30" customHeight="1" spans="1:13">
      <c r="A18" s="7" t="s">
        <v>69</v>
      </c>
      <c r="B18" s="8"/>
      <c r="C18" s="8"/>
      <c r="D18" s="7" t="s">
        <v>70</v>
      </c>
      <c r="E18" s="7" t="s">
        <v>14</v>
      </c>
      <c r="F18" s="7" t="s">
        <v>71</v>
      </c>
      <c r="G18" s="7" t="s">
        <v>72</v>
      </c>
      <c r="H18" s="9">
        <v>105.7</v>
      </c>
      <c r="I18" s="9">
        <v>102.1</v>
      </c>
      <c r="J18" s="9">
        <f t="shared" si="4"/>
        <v>207.8</v>
      </c>
      <c r="K18" s="10">
        <f t="shared" si="3"/>
        <v>69.2666666666667</v>
      </c>
      <c r="L18" s="9">
        <v>1</v>
      </c>
      <c r="M18" s="11" t="s">
        <v>20</v>
      </c>
    </row>
    <row r="19" ht="30" customHeight="1" spans="1:13">
      <c r="A19" s="7" t="s">
        <v>73</v>
      </c>
      <c r="B19" s="8"/>
      <c r="C19" s="8"/>
      <c r="D19" s="7"/>
      <c r="E19" s="7"/>
      <c r="F19" s="7" t="s">
        <v>74</v>
      </c>
      <c r="G19" s="7" t="s">
        <v>75</v>
      </c>
      <c r="H19" s="9">
        <v>98.49</v>
      </c>
      <c r="I19" s="9">
        <v>106.3</v>
      </c>
      <c r="J19" s="9">
        <f t="shared" si="4"/>
        <v>204.79</v>
      </c>
      <c r="K19" s="10">
        <f t="shared" ref="K19:K24" si="5">J19/3</f>
        <v>68.2633333333333</v>
      </c>
      <c r="L19" s="9">
        <v>2</v>
      </c>
      <c r="M19" s="11" t="s">
        <v>20</v>
      </c>
    </row>
    <row r="20" ht="30" customHeight="1" spans="1:13">
      <c r="A20" s="7" t="s">
        <v>76</v>
      </c>
      <c r="B20" s="8"/>
      <c r="C20" s="8"/>
      <c r="D20" s="7"/>
      <c r="E20" s="7"/>
      <c r="F20" s="7" t="s">
        <v>77</v>
      </c>
      <c r="G20" s="7" t="s">
        <v>78</v>
      </c>
      <c r="H20" s="9">
        <v>78.11</v>
      </c>
      <c r="I20" s="9">
        <v>81.6</v>
      </c>
      <c r="J20" s="9">
        <f t="shared" si="4"/>
        <v>159.71</v>
      </c>
      <c r="K20" s="10">
        <f t="shared" si="5"/>
        <v>53.2366666666667</v>
      </c>
      <c r="L20" s="9">
        <v>3</v>
      </c>
      <c r="M20" s="11" t="s">
        <v>20</v>
      </c>
    </row>
    <row r="21" ht="30" customHeight="1" spans="1:13">
      <c r="A21" s="7" t="s">
        <v>79</v>
      </c>
      <c r="B21" s="8"/>
      <c r="C21" s="8"/>
      <c r="D21" s="7" t="s">
        <v>80</v>
      </c>
      <c r="E21" s="7" t="s">
        <v>21</v>
      </c>
      <c r="F21" s="7" t="s">
        <v>81</v>
      </c>
      <c r="G21" s="7" t="s">
        <v>82</v>
      </c>
      <c r="H21" s="9">
        <v>108.39</v>
      </c>
      <c r="I21" s="9">
        <v>105.1</v>
      </c>
      <c r="J21" s="9">
        <f t="shared" si="4"/>
        <v>213.49</v>
      </c>
      <c r="K21" s="10">
        <f t="shared" si="5"/>
        <v>71.1633333333333</v>
      </c>
      <c r="L21" s="9">
        <v>1</v>
      </c>
      <c r="M21" s="11" t="s">
        <v>20</v>
      </c>
    </row>
    <row r="22" ht="30" customHeight="1" spans="1:13">
      <c r="A22" s="7" t="s">
        <v>83</v>
      </c>
      <c r="B22" s="8"/>
      <c r="C22" s="8"/>
      <c r="D22" s="7"/>
      <c r="E22" s="7"/>
      <c r="F22" s="7" t="s">
        <v>84</v>
      </c>
      <c r="G22" s="7" t="s">
        <v>85</v>
      </c>
      <c r="H22" s="9">
        <v>102.28</v>
      </c>
      <c r="I22" s="9">
        <v>106.6</v>
      </c>
      <c r="J22" s="9">
        <f t="shared" si="4"/>
        <v>208.88</v>
      </c>
      <c r="K22" s="10">
        <f t="shared" si="5"/>
        <v>69.6266666666667</v>
      </c>
      <c r="L22" s="9">
        <v>2</v>
      </c>
      <c r="M22" s="11" t="s">
        <v>20</v>
      </c>
    </row>
    <row r="23" ht="30" customHeight="1" spans="1:13">
      <c r="A23" s="7" t="s">
        <v>86</v>
      </c>
      <c r="B23" s="8"/>
      <c r="C23" s="8"/>
      <c r="D23" s="7"/>
      <c r="E23" s="7"/>
      <c r="F23" s="7" t="s">
        <v>87</v>
      </c>
      <c r="G23" s="7" t="s">
        <v>88</v>
      </c>
      <c r="H23" s="9">
        <v>104.18</v>
      </c>
      <c r="I23" s="9">
        <v>103.2</v>
      </c>
      <c r="J23" s="9">
        <f t="shared" si="4"/>
        <v>207.38</v>
      </c>
      <c r="K23" s="10">
        <f t="shared" si="5"/>
        <v>69.1266666666667</v>
      </c>
      <c r="L23" s="9">
        <v>3</v>
      </c>
      <c r="M23" s="11" t="s">
        <v>20</v>
      </c>
    </row>
    <row r="24" ht="30" customHeight="1" spans="1:13">
      <c r="A24" s="7" t="s">
        <v>89</v>
      </c>
      <c r="B24" s="8"/>
      <c r="C24" s="8"/>
      <c r="D24" s="7"/>
      <c r="E24" s="7"/>
      <c r="F24" s="7" t="s">
        <v>90</v>
      </c>
      <c r="G24" s="7" t="s">
        <v>91</v>
      </c>
      <c r="H24" s="9">
        <v>92.12</v>
      </c>
      <c r="I24" s="9">
        <v>103.1</v>
      </c>
      <c r="J24" s="9">
        <f t="shared" si="4"/>
        <v>195.22</v>
      </c>
      <c r="K24" s="10">
        <f t="shared" si="5"/>
        <v>65.0733333333333</v>
      </c>
      <c r="L24" s="9">
        <v>4</v>
      </c>
      <c r="M24" s="11" t="s">
        <v>20</v>
      </c>
    </row>
    <row r="25" ht="30" customHeight="1" spans="1:13">
      <c r="A25" s="7" t="s">
        <v>92</v>
      </c>
      <c r="B25" s="8"/>
      <c r="C25" s="8"/>
      <c r="D25" s="7" t="s">
        <v>93</v>
      </c>
      <c r="E25" s="7" t="s">
        <v>14</v>
      </c>
      <c r="F25" s="7" t="s">
        <v>94</v>
      </c>
      <c r="G25" s="7" t="s">
        <v>95</v>
      </c>
      <c r="H25" s="9">
        <v>105.14</v>
      </c>
      <c r="I25" s="9">
        <v>104.2</v>
      </c>
      <c r="J25" s="9">
        <f t="shared" ref="J25:J35" si="6">H25+I25</f>
        <v>209.34</v>
      </c>
      <c r="K25" s="10">
        <f t="shared" ref="K25:K35" si="7">J25/3</f>
        <v>69.78</v>
      </c>
      <c r="L25" s="9">
        <v>1</v>
      </c>
      <c r="M25" s="11" t="s">
        <v>20</v>
      </c>
    </row>
    <row r="26" ht="30" customHeight="1" spans="1:13">
      <c r="A26" s="7" t="s">
        <v>96</v>
      </c>
      <c r="B26" s="8"/>
      <c r="C26" s="8"/>
      <c r="D26" s="7" t="s">
        <v>97</v>
      </c>
      <c r="E26" s="7" t="s">
        <v>14</v>
      </c>
      <c r="F26" s="7" t="s">
        <v>98</v>
      </c>
      <c r="G26" s="7" t="s">
        <v>99</v>
      </c>
      <c r="H26" s="9">
        <v>111.68</v>
      </c>
      <c r="I26" s="9">
        <v>103</v>
      </c>
      <c r="J26" s="9">
        <f t="shared" si="6"/>
        <v>214.68</v>
      </c>
      <c r="K26" s="10">
        <f t="shared" si="7"/>
        <v>71.56</v>
      </c>
      <c r="L26" s="9">
        <v>1</v>
      </c>
      <c r="M26" s="11" t="s">
        <v>20</v>
      </c>
    </row>
    <row r="27" ht="30" customHeight="1" spans="1:13">
      <c r="A27" s="7" t="s">
        <v>100</v>
      </c>
      <c r="B27" s="8"/>
      <c r="C27" s="8"/>
      <c r="D27" s="7" t="s">
        <v>101</v>
      </c>
      <c r="E27" s="7" t="s">
        <v>14</v>
      </c>
      <c r="F27" s="7" t="s">
        <v>102</v>
      </c>
      <c r="G27" s="7" t="s">
        <v>103</v>
      </c>
      <c r="H27" s="9">
        <v>99.71</v>
      </c>
      <c r="I27" s="9">
        <v>98.8</v>
      </c>
      <c r="J27" s="9">
        <f t="shared" si="6"/>
        <v>198.51</v>
      </c>
      <c r="K27" s="10">
        <f t="shared" si="7"/>
        <v>66.17</v>
      </c>
      <c r="L27" s="9">
        <v>1</v>
      </c>
      <c r="M27" s="11" t="s">
        <v>20</v>
      </c>
    </row>
    <row r="28" ht="30" customHeight="1" spans="1:13">
      <c r="A28" s="7" t="s">
        <v>104</v>
      </c>
      <c r="B28" s="8"/>
      <c r="C28" s="8"/>
      <c r="D28" s="7" t="s">
        <v>105</v>
      </c>
      <c r="E28" s="7" t="s">
        <v>14</v>
      </c>
      <c r="F28" s="7" t="s">
        <v>106</v>
      </c>
      <c r="G28" s="7" t="s">
        <v>107</v>
      </c>
      <c r="H28" s="9">
        <v>104.44</v>
      </c>
      <c r="I28" s="9">
        <v>112.9</v>
      </c>
      <c r="J28" s="9">
        <f t="shared" si="6"/>
        <v>217.34</v>
      </c>
      <c r="K28" s="10">
        <f t="shared" si="7"/>
        <v>72.4466666666667</v>
      </c>
      <c r="L28" s="9">
        <v>1</v>
      </c>
      <c r="M28" s="11" t="s">
        <v>20</v>
      </c>
    </row>
    <row r="29" ht="30" customHeight="1" spans="1:13">
      <c r="A29" s="7" t="s">
        <v>108</v>
      </c>
      <c r="B29" s="8"/>
      <c r="C29" s="8"/>
      <c r="D29" s="7" t="s">
        <v>109</v>
      </c>
      <c r="E29" s="7" t="s">
        <v>14</v>
      </c>
      <c r="F29" s="7" t="s">
        <v>110</v>
      </c>
      <c r="G29" s="7" t="s">
        <v>111</v>
      </c>
      <c r="H29" s="9">
        <v>86.94</v>
      </c>
      <c r="I29" s="9">
        <v>104.3</v>
      </c>
      <c r="J29" s="9">
        <f t="shared" si="6"/>
        <v>191.24</v>
      </c>
      <c r="K29" s="10">
        <f t="shared" si="7"/>
        <v>63.7466666666667</v>
      </c>
      <c r="L29" s="9">
        <v>1</v>
      </c>
      <c r="M29" s="11" t="s">
        <v>20</v>
      </c>
    </row>
    <row r="30" ht="30" customHeight="1" spans="1:13">
      <c r="A30" s="7" t="s">
        <v>112</v>
      </c>
      <c r="B30" s="8"/>
      <c r="C30" s="8"/>
      <c r="D30" s="7" t="s">
        <v>113</v>
      </c>
      <c r="E30" s="7" t="s">
        <v>21</v>
      </c>
      <c r="F30" s="7" t="s">
        <v>114</v>
      </c>
      <c r="G30" s="7" t="s">
        <v>115</v>
      </c>
      <c r="H30" s="9">
        <v>117.12</v>
      </c>
      <c r="I30" s="9">
        <v>100.8</v>
      </c>
      <c r="J30" s="9">
        <f t="shared" si="6"/>
        <v>217.92</v>
      </c>
      <c r="K30" s="10">
        <f t="shared" si="7"/>
        <v>72.64</v>
      </c>
      <c r="L30" s="9">
        <v>1</v>
      </c>
      <c r="M30" s="11" t="s">
        <v>20</v>
      </c>
    </row>
    <row r="31" ht="30" customHeight="1" spans="1:13">
      <c r="A31" s="7" t="s">
        <v>116</v>
      </c>
      <c r="B31" s="8"/>
      <c r="C31" s="8"/>
      <c r="D31" s="7"/>
      <c r="E31" s="7"/>
      <c r="F31" s="7" t="s">
        <v>117</v>
      </c>
      <c r="G31" s="7" t="s">
        <v>118</v>
      </c>
      <c r="H31" s="9">
        <v>93.41</v>
      </c>
      <c r="I31" s="9">
        <v>99.6</v>
      </c>
      <c r="J31" s="9">
        <f t="shared" si="6"/>
        <v>193.01</v>
      </c>
      <c r="K31" s="10">
        <f t="shared" si="7"/>
        <v>64.3366666666667</v>
      </c>
      <c r="L31" s="9">
        <v>2</v>
      </c>
      <c r="M31" s="11" t="s">
        <v>20</v>
      </c>
    </row>
    <row r="32" ht="30" customHeight="1" spans="1:13">
      <c r="A32" s="7" t="s">
        <v>119</v>
      </c>
      <c r="B32" s="8"/>
      <c r="C32" s="8"/>
      <c r="D32" s="7" t="s">
        <v>120</v>
      </c>
      <c r="E32" s="7" t="s">
        <v>24</v>
      </c>
      <c r="F32" s="7" t="s">
        <v>121</v>
      </c>
      <c r="G32" s="7" t="s">
        <v>122</v>
      </c>
      <c r="H32" s="9">
        <v>102.45</v>
      </c>
      <c r="I32" s="9">
        <v>115.3</v>
      </c>
      <c r="J32" s="9">
        <f t="shared" si="6"/>
        <v>217.75</v>
      </c>
      <c r="K32" s="10">
        <f t="shared" si="7"/>
        <v>72.5833333333333</v>
      </c>
      <c r="L32" s="9">
        <v>1</v>
      </c>
      <c r="M32" s="11" t="s">
        <v>20</v>
      </c>
    </row>
    <row r="33" ht="30" customHeight="1" spans="1:13">
      <c r="A33" s="7" t="s">
        <v>123</v>
      </c>
      <c r="B33" s="8"/>
      <c r="C33" s="8"/>
      <c r="D33" s="7"/>
      <c r="E33" s="7"/>
      <c r="F33" s="7" t="s">
        <v>124</v>
      </c>
      <c r="G33" s="7" t="s">
        <v>125</v>
      </c>
      <c r="H33" s="9">
        <v>106.9</v>
      </c>
      <c r="I33" s="9">
        <v>106.3</v>
      </c>
      <c r="J33" s="9">
        <f t="shared" si="6"/>
        <v>213.2</v>
      </c>
      <c r="K33" s="10">
        <f t="shared" si="7"/>
        <v>71.0666666666667</v>
      </c>
      <c r="L33" s="9">
        <v>2</v>
      </c>
      <c r="M33" s="11" t="s">
        <v>20</v>
      </c>
    </row>
    <row r="34" ht="30" customHeight="1" spans="1:13">
      <c r="A34" s="7" t="s">
        <v>126</v>
      </c>
      <c r="B34" s="8"/>
      <c r="C34" s="8"/>
      <c r="D34" s="12"/>
      <c r="E34" s="12"/>
      <c r="F34" s="7" t="s">
        <v>127</v>
      </c>
      <c r="G34" s="7" t="s">
        <v>128</v>
      </c>
      <c r="H34" s="9">
        <v>104.07</v>
      </c>
      <c r="I34" s="9">
        <v>105.7</v>
      </c>
      <c r="J34" s="9">
        <f t="shared" si="6"/>
        <v>209.77</v>
      </c>
      <c r="K34" s="10">
        <f t="shared" si="7"/>
        <v>69.9233333333333</v>
      </c>
      <c r="L34" s="9">
        <v>3</v>
      </c>
      <c r="M34" s="11" t="s">
        <v>20</v>
      </c>
    </row>
    <row r="35" ht="30" customHeight="1" spans="1:13">
      <c r="A35" s="7" t="s">
        <v>129</v>
      </c>
      <c r="B35" s="8"/>
      <c r="C35" s="8"/>
      <c r="D35" s="7" t="s">
        <v>130</v>
      </c>
      <c r="E35" s="7" t="s">
        <v>14</v>
      </c>
      <c r="F35" s="7" t="s">
        <v>131</v>
      </c>
      <c r="G35" s="7" t="s">
        <v>132</v>
      </c>
      <c r="H35" s="9">
        <v>114.49</v>
      </c>
      <c r="I35" s="9">
        <v>90.6</v>
      </c>
      <c r="J35" s="9">
        <f t="shared" si="6"/>
        <v>205.09</v>
      </c>
      <c r="K35" s="10">
        <f t="shared" si="7"/>
        <v>68.3633333333333</v>
      </c>
      <c r="L35" s="9">
        <v>1</v>
      </c>
      <c r="M35" s="11" t="s">
        <v>20</v>
      </c>
    </row>
    <row r="36" ht="30" customHeight="1" spans="1:13">
      <c r="A36" s="7" t="s">
        <v>133</v>
      </c>
      <c r="B36" s="8"/>
      <c r="C36" s="8"/>
      <c r="D36" s="7" t="s">
        <v>134</v>
      </c>
      <c r="E36" s="7" t="s">
        <v>21</v>
      </c>
      <c r="F36" s="7" t="s">
        <v>135</v>
      </c>
      <c r="G36" s="7" t="s">
        <v>136</v>
      </c>
      <c r="H36" s="9">
        <v>124.76</v>
      </c>
      <c r="I36" s="9">
        <v>107.1</v>
      </c>
      <c r="J36" s="9">
        <v>231.86</v>
      </c>
      <c r="K36" s="10">
        <v>77.2866666666667</v>
      </c>
      <c r="L36" s="9">
        <v>1</v>
      </c>
      <c r="M36" s="11" t="s">
        <v>20</v>
      </c>
    </row>
    <row r="37" ht="30" customHeight="1" spans="1:13">
      <c r="A37" s="7" t="s">
        <v>137</v>
      </c>
      <c r="B37" s="8"/>
      <c r="C37" s="8"/>
      <c r="D37" s="7"/>
      <c r="E37" s="7"/>
      <c r="F37" s="7" t="s">
        <v>138</v>
      </c>
      <c r="G37" s="7" t="s">
        <v>139</v>
      </c>
      <c r="H37" s="9">
        <v>104.28</v>
      </c>
      <c r="I37" s="9">
        <v>110.5</v>
      </c>
      <c r="J37" s="9">
        <v>214.78</v>
      </c>
      <c r="K37" s="10">
        <v>71.5933333333333</v>
      </c>
      <c r="L37" s="9">
        <v>2</v>
      </c>
      <c r="M37" s="11" t="s">
        <v>20</v>
      </c>
    </row>
    <row r="38" ht="30" customHeight="1" spans="1:13">
      <c r="A38" s="7" t="s">
        <v>140</v>
      </c>
      <c r="B38" s="8"/>
      <c r="C38" s="8"/>
      <c r="D38" s="7" t="s">
        <v>141</v>
      </c>
      <c r="E38" s="7" t="s">
        <v>14</v>
      </c>
      <c r="F38" s="7" t="s">
        <v>142</v>
      </c>
      <c r="G38" s="7" t="s">
        <v>143</v>
      </c>
      <c r="H38" s="9">
        <v>111.27</v>
      </c>
      <c r="I38" s="9">
        <v>92.3</v>
      </c>
      <c r="J38" s="9">
        <f>H38+I38</f>
        <v>203.57</v>
      </c>
      <c r="K38" s="10">
        <f>J38/3</f>
        <v>67.8566666666667</v>
      </c>
      <c r="L38" s="9">
        <v>1</v>
      </c>
      <c r="M38" s="11" t="s">
        <v>20</v>
      </c>
    </row>
    <row r="39" ht="30" customHeight="1" spans="1:13">
      <c r="A39" s="7" t="s">
        <v>144</v>
      </c>
      <c r="B39" s="8"/>
      <c r="C39" s="8"/>
      <c r="D39" s="7" t="s">
        <v>145</v>
      </c>
      <c r="E39" s="7" t="s">
        <v>14</v>
      </c>
      <c r="F39" s="7" t="s">
        <v>146</v>
      </c>
      <c r="G39" s="7" t="s">
        <v>147</v>
      </c>
      <c r="H39" s="9">
        <v>100.53</v>
      </c>
      <c r="I39" s="9">
        <v>102.8</v>
      </c>
      <c r="J39" s="9">
        <f>H39+I39</f>
        <v>203.33</v>
      </c>
      <c r="K39" s="10">
        <f>J39/3</f>
        <v>67.7766666666667</v>
      </c>
      <c r="L39" s="9">
        <v>1</v>
      </c>
      <c r="M39" s="11" t="s">
        <v>20</v>
      </c>
    </row>
    <row r="40" ht="30" customHeight="1" spans="1:13">
      <c r="A40" s="7" t="s">
        <v>148</v>
      </c>
      <c r="B40" s="8"/>
      <c r="C40" s="8"/>
      <c r="D40" s="7" t="s">
        <v>149</v>
      </c>
      <c r="E40" s="7" t="s">
        <v>21</v>
      </c>
      <c r="F40" s="7" t="s">
        <v>150</v>
      </c>
      <c r="G40" s="7" t="s">
        <v>151</v>
      </c>
      <c r="H40" s="9">
        <v>120.38</v>
      </c>
      <c r="I40" s="9">
        <v>97.3</v>
      </c>
      <c r="J40" s="9">
        <f>H40+I40</f>
        <v>217.68</v>
      </c>
      <c r="K40" s="10">
        <f>J40/3</f>
        <v>72.56</v>
      </c>
      <c r="L40" s="9">
        <v>1</v>
      </c>
      <c r="M40" s="11" t="s">
        <v>20</v>
      </c>
    </row>
    <row r="41" ht="30" customHeight="1" spans="1:13">
      <c r="A41" s="7" t="s">
        <v>152</v>
      </c>
      <c r="B41" s="8"/>
      <c r="C41" s="8"/>
      <c r="D41" s="7"/>
      <c r="E41" s="7"/>
      <c r="F41" s="7" t="s">
        <v>153</v>
      </c>
      <c r="G41" s="7" t="s">
        <v>154</v>
      </c>
      <c r="H41" s="9">
        <v>105.09</v>
      </c>
      <c r="I41" s="9">
        <v>109.2</v>
      </c>
      <c r="J41" s="9">
        <f>H41+I41</f>
        <v>214.29</v>
      </c>
      <c r="K41" s="10">
        <f>J41/3</f>
        <v>71.43</v>
      </c>
      <c r="L41" s="9">
        <v>2</v>
      </c>
      <c r="M41" s="11" t="s">
        <v>20</v>
      </c>
    </row>
    <row r="42" ht="30" customHeight="1" spans="1:13">
      <c r="A42" s="7" t="s">
        <v>155</v>
      </c>
      <c r="B42" s="8"/>
      <c r="C42" s="8"/>
      <c r="D42" s="7"/>
      <c r="E42" s="7"/>
      <c r="F42" s="7" t="s">
        <v>156</v>
      </c>
      <c r="G42" s="7" t="s">
        <v>157</v>
      </c>
      <c r="H42" s="9">
        <v>108.03</v>
      </c>
      <c r="I42" s="9">
        <v>99.2</v>
      </c>
      <c r="J42" s="9">
        <f>H42+I42</f>
        <v>207.23</v>
      </c>
      <c r="K42" s="10">
        <f>J42/3</f>
        <v>69.0766666666667</v>
      </c>
      <c r="L42" s="9">
        <v>3</v>
      </c>
      <c r="M42" s="11" t="s">
        <v>20</v>
      </c>
    </row>
    <row r="43" ht="30" customHeight="1" spans="1:13">
      <c r="A43" s="7" t="s">
        <v>158</v>
      </c>
      <c r="B43" s="8"/>
      <c r="C43" s="8"/>
      <c r="D43" s="7" t="s">
        <v>159</v>
      </c>
      <c r="E43" s="7" t="s">
        <v>14</v>
      </c>
      <c r="F43" s="7" t="s">
        <v>160</v>
      </c>
      <c r="G43" s="7" t="s">
        <v>161</v>
      </c>
      <c r="H43" s="9">
        <v>96.46</v>
      </c>
      <c r="I43" s="9">
        <v>102</v>
      </c>
      <c r="J43" s="9">
        <f t="shared" ref="J43:J47" si="8">H43+I43</f>
        <v>198.46</v>
      </c>
      <c r="K43" s="10">
        <f t="shared" ref="K43:K47" si="9">J43/3</f>
        <v>66.1533333333333</v>
      </c>
      <c r="L43" s="9">
        <v>1</v>
      </c>
      <c r="M43" s="11" t="s">
        <v>20</v>
      </c>
    </row>
    <row r="44" ht="30" customHeight="1" spans="1:13">
      <c r="A44" s="7" t="s">
        <v>162</v>
      </c>
      <c r="B44" s="8"/>
      <c r="C44" s="8"/>
      <c r="D44" s="7" t="s">
        <v>163</v>
      </c>
      <c r="E44" s="7" t="s">
        <v>14</v>
      </c>
      <c r="F44" s="7" t="s">
        <v>164</v>
      </c>
      <c r="G44" s="7" t="s">
        <v>165</v>
      </c>
      <c r="H44" s="9">
        <v>111.22</v>
      </c>
      <c r="I44" s="9">
        <v>101.1</v>
      </c>
      <c r="J44" s="9">
        <f t="shared" si="8"/>
        <v>212.32</v>
      </c>
      <c r="K44" s="10">
        <f t="shared" si="9"/>
        <v>70.7733333333333</v>
      </c>
      <c r="L44" s="9">
        <v>1</v>
      </c>
      <c r="M44" s="11" t="s">
        <v>20</v>
      </c>
    </row>
    <row r="45" ht="30" customHeight="1" spans="1:13">
      <c r="A45" s="7" t="s">
        <v>166</v>
      </c>
      <c r="B45" s="8"/>
      <c r="C45" s="8"/>
      <c r="D45" s="7" t="s">
        <v>167</v>
      </c>
      <c r="E45" s="7" t="s">
        <v>21</v>
      </c>
      <c r="F45" s="7" t="s">
        <v>168</v>
      </c>
      <c r="G45" s="7" t="s">
        <v>169</v>
      </c>
      <c r="H45" s="9">
        <v>123.41</v>
      </c>
      <c r="I45" s="9">
        <v>103.1</v>
      </c>
      <c r="J45" s="9">
        <f t="shared" si="8"/>
        <v>226.51</v>
      </c>
      <c r="K45" s="10">
        <f t="shared" si="9"/>
        <v>75.5033333333333</v>
      </c>
      <c r="L45" s="9">
        <v>1</v>
      </c>
      <c r="M45" s="11" t="s">
        <v>20</v>
      </c>
    </row>
    <row r="46" ht="30" customHeight="1" spans="1:13">
      <c r="A46" s="7" t="s">
        <v>170</v>
      </c>
      <c r="B46" s="8"/>
      <c r="C46" s="8"/>
      <c r="D46" s="7"/>
      <c r="E46" s="7"/>
      <c r="F46" s="7" t="s">
        <v>171</v>
      </c>
      <c r="G46" s="7" t="s">
        <v>172</v>
      </c>
      <c r="H46" s="9">
        <v>106.97</v>
      </c>
      <c r="I46" s="9">
        <v>106.5</v>
      </c>
      <c r="J46" s="9">
        <f t="shared" si="8"/>
        <v>213.47</v>
      </c>
      <c r="K46" s="10">
        <f t="shared" si="9"/>
        <v>71.1566666666667</v>
      </c>
      <c r="L46" s="9">
        <v>2</v>
      </c>
      <c r="M46" s="11" t="s">
        <v>20</v>
      </c>
    </row>
    <row r="47" ht="30" customHeight="1" spans="1:13">
      <c r="A47" s="7" t="s">
        <v>173</v>
      </c>
      <c r="B47" s="8"/>
      <c r="C47" s="8"/>
      <c r="D47" s="7"/>
      <c r="E47" s="7"/>
      <c r="F47" s="7" t="s">
        <v>174</v>
      </c>
      <c r="G47" s="7" t="s">
        <v>175</v>
      </c>
      <c r="H47" s="9">
        <v>91.36</v>
      </c>
      <c r="I47" s="9">
        <v>93.9</v>
      </c>
      <c r="J47" s="9">
        <f t="shared" si="8"/>
        <v>185.26</v>
      </c>
      <c r="K47" s="10">
        <f t="shared" si="9"/>
        <v>61.7533333333333</v>
      </c>
      <c r="L47" s="9">
        <v>3</v>
      </c>
      <c r="M47" s="11" t="s">
        <v>20</v>
      </c>
    </row>
    <row r="48" ht="30" customHeight="1" spans="1:13">
      <c r="A48" s="7" t="s">
        <v>176</v>
      </c>
      <c r="B48" s="8"/>
      <c r="C48" s="8"/>
      <c r="D48" s="7" t="s">
        <v>177</v>
      </c>
      <c r="E48" s="7" t="s">
        <v>21</v>
      </c>
      <c r="F48" s="7" t="s">
        <v>178</v>
      </c>
      <c r="G48" s="7" t="s">
        <v>179</v>
      </c>
      <c r="H48" s="9">
        <v>118.56</v>
      </c>
      <c r="I48" s="9">
        <v>100.7</v>
      </c>
      <c r="J48" s="9">
        <f t="shared" ref="J48:J54" si="10">H48+I48</f>
        <v>219.26</v>
      </c>
      <c r="K48" s="10">
        <f t="shared" ref="K48:K54" si="11">J48/3</f>
        <v>73.0866666666667</v>
      </c>
      <c r="L48" s="9">
        <v>1</v>
      </c>
      <c r="M48" s="11" t="s">
        <v>20</v>
      </c>
    </row>
    <row r="49" ht="30" customHeight="1" spans="1:13">
      <c r="A49" s="7" t="s">
        <v>180</v>
      </c>
      <c r="B49" s="8"/>
      <c r="C49" s="8"/>
      <c r="D49" s="7"/>
      <c r="E49" s="7"/>
      <c r="F49" s="7" t="s">
        <v>181</v>
      </c>
      <c r="G49" s="7" t="s">
        <v>182</v>
      </c>
      <c r="H49" s="9">
        <v>112.97</v>
      </c>
      <c r="I49" s="9">
        <v>104.5</v>
      </c>
      <c r="J49" s="9">
        <f t="shared" si="10"/>
        <v>217.47</v>
      </c>
      <c r="K49" s="10">
        <f t="shared" si="11"/>
        <v>72.49</v>
      </c>
      <c r="L49" s="9">
        <v>2</v>
      </c>
      <c r="M49" s="11" t="s">
        <v>20</v>
      </c>
    </row>
    <row r="50" ht="30" customHeight="1" spans="1:13">
      <c r="A50" s="7" t="s">
        <v>183</v>
      </c>
      <c r="B50" s="8"/>
      <c r="C50" s="8"/>
      <c r="D50" s="7"/>
      <c r="E50" s="7"/>
      <c r="F50" s="7" t="s">
        <v>184</v>
      </c>
      <c r="G50" s="7" t="s">
        <v>185</v>
      </c>
      <c r="H50" s="9">
        <v>106.67</v>
      </c>
      <c r="I50" s="9">
        <v>104.5</v>
      </c>
      <c r="J50" s="9">
        <f t="shared" si="10"/>
        <v>211.17</v>
      </c>
      <c r="K50" s="10">
        <f t="shared" si="11"/>
        <v>70.39</v>
      </c>
      <c r="L50" s="9">
        <v>3</v>
      </c>
      <c r="M50" s="11" t="s">
        <v>20</v>
      </c>
    </row>
    <row r="51" ht="30" customHeight="1" spans="1:13">
      <c r="A51" s="7" t="s">
        <v>186</v>
      </c>
      <c r="B51" s="8"/>
      <c r="C51" s="8"/>
      <c r="D51" s="7"/>
      <c r="E51" s="7"/>
      <c r="F51" s="7" t="s">
        <v>187</v>
      </c>
      <c r="G51" s="7" t="s">
        <v>188</v>
      </c>
      <c r="H51" s="9">
        <v>108.25</v>
      </c>
      <c r="I51" s="9">
        <v>95.5</v>
      </c>
      <c r="J51" s="9">
        <f t="shared" si="10"/>
        <v>203.75</v>
      </c>
      <c r="K51" s="10">
        <f t="shared" si="11"/>
        <v>67.9166666666667</v>
      </c>
      <c r="L51" s="9">
        <v>4</v>
      </c>
      <c r="M51" s="11" t="s">
        <v>20</v>
      </c>
    </row>
    <row r="52" ht="30" customHeight="1" spans="1:13">
      <c r="A52" s="7" t="s">
        <v>189</v>
      </c>
      <c r="B52" s="8"/>
      <c r="C52" s="8"/>
      <c r="D52" s="7"/>
      <c r="E52" s="7"/>
      <c r="F52" s="7" t="s">
        <v>190</v>
      </c>
      <c r="G52" s="7" t="s">
        <v>191</v>
      </c>
      <c r="H52" s="9">
        <v>101.01</v>
      </c>
      <c r="I52" s="9">
        <v>98</v>
      </c>
      <c r="J52" s="9">
        <f t="shared" si="10"/>
        <v>199.01</v>
      </c>
      <c r="K52" s="10">
        <f t="shared" si="11"/>
        <v>66.3366666666667</v>
      </c>
      <c r="L52" s="9">
        <v>5</v>
      </c>
      <c r="M52" s="11" t="s">
        <v>20</v>
      </c>
    </row>
    <row r="53" ht="34" customHeight="1" spans="1:13">
      <c r="A53" s="7" t="s">
        <v>192</v>
      </c>
      <c r="B53" s="8"/>
      <c r="C53" s="8"/>
      <c r="D53" s="7"/>
      <c r="E53" s="7"/>
      <c r="F53" s="7" t="s">
        <v>193</v>
      </c>
      <c r="G53" s="7" t="s">
        <v>194</v>
      </c>
      <c r="H53" s="9">
        <v>96.68</v>
      </c>
      <c r="I53" s="9">
        <v>89.8</v>
      </c>
      <c r="J53" s="9">
        <f t="shared" si="10"/>
        <v>186.48</v>
      </c>
      <c r="K53" s="10">
        <f t="shared" si="11"/>
        <v>62.16</v>
      </c>
      <c r="L53" s="9">
        <v>7</v>
      </c>
      <c r="M53" s="13" t="s">
        <v>195</v>
      </c>
    </row>
    <row r="54" ht="30" customHeight="1" spans="1:13">
      <c r="A54" s="7" t="s">
        <v>196</v>
      </c>
      <c r="B54" s="8"/>
      <c r="C54" s="8"/>
      <c r="D54" s="7" t="s">
        <v>197</v>
      </c>
      <c r="E54" s="7" t="s">
        <v>14</v>
      </c>
      <c r="F54" s="7" t="s">
        <v>198</v>
      </c>
      <c r="G54" s="7" t="s">
        <v>199</v>
      </c>
      <c r="H54" s="9">
        <v>108.26</v>
      </c>
      <c r="I54" s="9">
        <v>99.9</v>
      </c>
      <c r="J54" s="9">
        <f t="shared" si="10"/>
        <v>208.16</v>
      </c>
      <c r="K54" s="10">
        <f t="shared" si="11"/>
        <v>69.3866666666667</v>
      </c>
      <c r="L54" s="9">
        <v>1</v>
      </c>
      <c r="M54" s="11" t="s">
        <v>20</v>
      </c>
    </row>
    <row r="55" ht="36" customHeight="1" spans="1:13">
      <c r="A55" s="7" t="s">
        <v>200</v>
      </c>
      <c r="B55" s="8"/>
      <c r="C55" s="8"/>
      <c r="D55" s="7">
        <v>1028</v>
      </c>
      <c r="E55" s="7" t="s">
        <v>14</v>
      </c>
      <c r="F55" s="7"/>
      <c r="G55" s="7" t="s">
        <v>201</v>
      </c>
      <c r="H55" s="9"/>
      <c r="I55" s="9"/>
      <c r="J55" s="9"/>
      <c r="K55" s="10"/>
      <c r="L55" s="9"/>
      <c r="M55" s="13" t="s">
        <v>202</v>
      </c>
    </row>
    <row r="56" ht="36" customHeight="1" spans="1:13">
      <c r="A56" s="7" t="s">
        <v>203</v>
      </c>
      <c r="B56" s="8"/>
      <c r="C56" s="8"/>
      <c r="D56" s="7">
        <v>1029</v>
      </c>
      <c r="E56" s="7" t="s">
        <v>14</v>
      </c>
      <c r="F56" s="7"/>
      <c r="G56" s="7" t="s">
        <v>204</v>
      </c>
      <c r="H56" s="9"/>
      <c r="I56" s="9"/>
      <c r="J56" s="9"/>
      <c r="K56" s="10"/>
      <c r="L56" s="9"/>
      <c r="M56" s="13" t="s">
        <v>202</v>
      </c>
    </row>
    <row r="57" ht="36" customHeight="1" spans="1:13">
      <c r="A57" s="7" t="s">
        <v>205</v>
      </c>
      <c r="B57" s="8"/>
      <c r="C57" s="8"/>
      <c r="D57" s="7"/>
      <c r="E57" s="7"/>
      <c r="F57" s="7"/>
      <c r="G57" s="7" t="s">
        <v>206</v>
      </c>
      <c r="H57" s="9"/>
      <c r="I57" s="9"/>
      <c r="J57" s="9"/>
      <c r="K57" s="10"/>
      <c r="L57" s="9"/>
      <c r="M57" s="13" t="s">
        <v>202</v>
      </c>
    </row>
    <row r="58" ht="36" customHeight="1" spans="1:13">
      <c r="A58" s="7" t="s">
        <v>207</v>
      </c>
      <c r="B58" s="8"/>
      <c r="C58" s="8"/>
      <c r="D58" s="7"/>
      <c r="E58" s="7"/>
      <c r="F58" s="7"/>
      <c r="G58" s="7" t="s">
        <v>208</v>
      </c>
      <c r="H58" s="9"/>
      <c r="I58" s="9"/>
      <c r="J58" s="9"/>
      <c r="K58" s="10"/>
      <c r="L58" s="9"/>
      <c r="M58" s="13" t="s">
        <v>202</v>
      </c>
    </row>
    <row r="59" ht="36" customHeight="1" spans="1:13">
      <c r="A59" s="7" t="s">
        <v>209</v>
      </c>
      <c r="B59" s="8"/>
      <c r="C59" s="8"/>
      <c r="D59" s="7">
        <v>1032</v>
      </c>
      <c r="E59" s="7" t="s">
        <v>24</v>
      </c>
      <c r="F59" s="7"/>
      <c r="G59" s="7" t="s">
        <v>210</v>
      </c>
      <c r="H59" s="9"/>
      <c r="I59" s="9"/>
      <c r="J59" s="9"/>
      <c r="K59" s="10"/>
      <c r="L59" s="9"/>
      <c r="M59" s="13" t="s">
        <v>202</v>
      </c>
    </row>
    <row r="60" ht="36" customHeight="1" spans="1:13">
      <c r="A60" s="7" t="s">
        <v>211</v>
      </c>
      <c r="B60" s="8"/>
      <c r="C60" s="8"/>
      <c r="D60" s="7"/>
      <c r="E60" s="7"/>
      <c r="F60" s="7"/>
      <c r="G60" s="7" t="s">
        <v>212</v>
      </c>
      <c r="H60" s="9"/>
      <c r="I60" s="9"/>
      <c r="J60" s="9"/>
      <c r="K60" s="10"/>
      <c r="L60" s="9"/>
      <c r="M60" s="13" t="s">
        <v>202</v>
      </c>
    </row>
    <row r="61" ht="36" customHeight="1" spans="1:13">
      <c r="A61" s="7" t="s">
        <v>213</v>
      </c>
      <c r="B61" s="8"/>
      <c r="C61" s="8"/>
      <c r="D61" s="7"/>
      <c r="E61" s="7"/>
      <c r="F61" s="7"/>
      <c r="G61" s="7" t="s">
        <v>214</v>
      </c>
      <c r="H61" s="9"/>
      <c r="I61" s="9"/>
      <c r="J61" s="9"/>
      <c r="K61" s="10"/>
      <c r="L61" s="9"/>
      <c r="M61" s="13" t="s">
        <v>202</v>
      </c>
    </row>
    <row r="62" ht="36" customHeight="1" spans="1:13">
      <c r="A62" s="7" t="s">
        <v>215</v>
      </c>
      <c r="B62" s="8"/>
      <c r="C62" s="8"/>
      <c r="D62" s="7"/>
      <c r="E62" s="7"/>
      <c r="F62" s="7"/>
      <c r="G62" s="7" t="s">
        <v>216</v>
      </c>
      <c r="H62" s="9"/>
      <c r="I62" s="9"/>
      <c r="J62" s="9"/>
      <c r="K62" s="10"/>
      <c r="L62" s="9"/>
      <c r="M62" s="13" t="s">
        <v>202</v>
      </c>
    </row>
    <row r="63" ht="36" customHeight="1" spans="1:13">
      <c r="A63" s="7" t="s">
        <v>217</v>
      </c>
      <c r="B63" s="8"/>
      <c r="C63" s="8"/>
      <c r="D63" s="7"/>
      <c r="E63" s="7"/>
      <c r="F63" s="7"/>
      <c r="G63" s="7" t="s">
        <v>218</v>
      </c>
      <c r="H63" s="9"/>
      <c r="I63" s="9"/>
      <c r="J63" s="9"/>
      <c r="K63" s="10"/>
      <c r="L63" s="9"/>
      <c r="M63" s="13" t="s">
        <v>202</v>
      </c>
    </row>
    <row r="64" ht="36" customHeight="1" spans="1:13">
      <c r="A64" s="7" t="s">
        <v>219</v>
      </c>
      <c r="B64" s="8"/>
      <c r="C64" s="8"/>
      <c r="D64" s="7"/>
      <c r="E64" s="7"/>
      <c r="F64" s="7"/>
      <c r="G64" s="7" t="s">
        <v>220</v>
      </c>
      <c r="H64" s="9"/>
      <c r="I64" s="9"/>
      <c r="J64" s="9"/>
      <c r="K64" s="10"/>
      <c r="L64" s="9"/>
      <c r="M64" s="13" t="s">
        <v>202</v>
      </c>
    </row>
    <row r="65" ht="36" customHeight="1" spans="1:13">
      <c r="A65" s="7" t="s">
        <v>221</v>
      </c>
      <c r="B65" s="8"/>
      <c r="C65" s="8"/>
      <c r="D65" s="7"/>
      <c r="E65" s="7"/>
      <c r="F65" s="7"/>
      <c r="G65" s="7" t="s">
        <v>222</v>
      </c>
      <c r="H65" s="9"/>
      <c r="I65" s="9"/>
      <c r="J65" s="9"/>
      <c r="K65" s="10"/>
      <c r="L65" s="9"/>
      <c r="M65" s="13" t="s">
        <v>202</v>
      </c>
    </row>
    <row r="66" ht="36" customHeight="1" spans="1:13">
      <c r="A66" s="7" t="s">
        <v>223</v>
      </c>
      <c r="B66" s="8"/>
      <c r="C66" s="8"/>
      <c r="D66" s="7"/>
      <c r="E66" s="7"/>
      <c r="F66" s="7"/>
      <c r="G66" s="7" t="s">
        <v>224</v>
      </c>
      <c r="H66" s="9"/>
      <c r="I66" s="9"/>
      <c r="J66" s="9"/>
      <c r="K66" s="10"/>
      <c r="L66" s="9"/>
      <c r="M66" s="13" t="s">
        <v>202</v>
      </c>
    </row>
    <row r="67" ht="36" customHeight="1" spans="1:13">
      <c r="A67" s="7" t="s">
        <v>225</v>
      </c>
      <c r="B67" s="8"/>
      <c r="C67" s="8"/>
      <c r="D67" s="7"/>
      <c r="E67" s="7"/>
      <c r="F67" s="7"/>
      <c r="G67" s="7" t="s">
        <v>226</v>
      </c>
      <c r="H67" s="9"/>
      <c r="I67" s="9"/>
      <c r="J67" s="9"/>
      <c r="K67" s="10"/>
      <c r="L67" s="9"/>
      <c r="M67" s="13" t="s">
        <v>202</v>
      </c>
    </row>
    <row r="68" ht="36" customHeight="1" spans="1:13">
      <c r="A68" s="7" t="s">
        <v>227</v>
      </c>
      <c r="B68" s="8"/>
      <c r="C68" s="8"/>
      <c r="D68" s="7"/>
      <c r="E68" s="7"/>
      <c r="F68" s="7"/>
      <c r="G68" s="7" t="s">
        <v>228</v>
      </c>
      <c r="H68" s="9"/>
      <c r="I68" s="9"/>
      <c r="J68" s="9"/>
      <c r="K68" s="10"/>
      <c r="L68" s="9"/>
      <c r="M68" s="13" t="s">
        <v>202</v>
      </c>
    </row>
    <row r="69" ht="36" customHeight="1" spans="1:13">
      <c r="A69" s="7" t="s">
        <v>229</v>
      </c>
      <c r="B69" s="8"/>
      <c r="C69" s="8"/>
      <c r="D69" s="7"/>
      <c r="E69" s="7"/>
      <c r="F69" s="7"/>
      <c r="G69" s="7" t="s">
        <v>230</v>
      </c>
      <c r="H69" s="9"/>
      <c r="I69" s="9"/>
      <c r="J69" s="9"/>
      <c r="K69" s="10"/>
      <c r="L69" s="9"/>
      <c r="M69" s="13" t="s">
        <v>202</v>
      </c>
    </row>
    <row r="70" ht="36" customHeight="1" spans="1:13">
      <c r="A70" s="7" t="s">
        <v>231</v>
      </c>
      <c r="B70" s="8"/>
      <c r="C70" s="8"/>
      <c r="D70" s="7"/>
      <c r="E70" s="7"/>
      <c r="F70" s="7"/>
      <c r="G70" s="7" t="s">
        <v>232</v>
      </c>
      <c r="H70" s="9"/>
      <c r="I70" s="9"/>
      <c r="J70" s="9"/>
      <c r="K70" s="10"/>
      <c r="L70" s="9"/>
      <c r="M70" s="13" t="s">
        <v>202</v>
      </c>
    </row>
    <row r="71" ht="36" customHeight="1" spans="1:13">
      <c r="A71" s="7" t="s">
        <v>233</v>
      </c>
      <c r="B71" s="8"/>
      <c r="C71" s="8"/>
      <c r="D71" s="7">
        <v>1033</v>
      </c>
      <c r="E71" s="7" t="s">
        <v>14</v>
      </c>
      <c r="F71" s="7"/>
      <c r="G71" s="7" t="s">
        <v>234</v>
      </c>
      <c r="H71" s="9"/>
      <c r="I71" s="9"/>
      <c r="J71" s="9"/>
      <c r="K71" s="10"/>
      <c r="L71" s="9"/>
      <c r="M71" s="13" t="s">
        <v>202</v>
      </c>
    </row>
    <row r="72" ht="36" customHeight="1" spans="1:13">
      <c r="A72" s="7" t="s">
        <v>235</v>
      </c>
      <c r="B72" s="8"/>
      <c r="C72" s="8"/>
      <c r="D72" s="7">
        <v>1034</v>
      </c>
      <c r="E72" s="7" t="s">
        <v>14</v>
      </c>
      <c r="F72" s="7"/>
      <c r="G72" s="7" t="s">
        <v>236</v>
      </c>
      <c r="H72" s="9"/>
      <c r="I72" s="9"/>
      <c r="J72" s="9"/>
      <c r="K72" s="10"/>
      <c r="L72" s="9"/>
      <c r="M72" s="13" t="s">
        <v>202</v>
      </c>
    </row>
  </sheetData>
  <sortState ref="A3:O60">
    <sortCondition ref="D3"/>
  </sortState>
  <mergeCells count="33">
    <mergeCell ref="A1:M1"/>
    <mergeCell ref="B3:B72"/>
    <mergeCell ref="C3:C72"/>
    <mergeCell ref="D3:D5"/>
    <mergeCell ref="D6:D9"/>
    <mergeCell ref="D10:D11"/>
    <mergeCell ref="D14:D15"/>
    <mergeCell ref="D16:D17"/>
    <mergeCell ref="D18:D20"/>
    <mergeCell ref="D21:D24"/>
    <mergeCell ref="D30:D31"/>
    <mergeCell ref="D32:D34"/>
    <mergeCell ref="D36:D37"/>
    <mergeCell ref="D40:D42"/>
    <mergeCell ref="D45:D47"/>
    <mergeCell ref="D48:D53"/>
    <mergeCell ref="D56:D57"/>
    <mergeCell ref="D59:D70"/>
    <mergeCell ref="E3:E5"/>
    <mergeCell ref="E6:E9"/>
    <mergeCell ref="E10:E11"/>
    <mergeCell ref="E14:E15"/>
    <mergeCell ref="E16:E17"/>
    <mergeCell ref="E18:E20"/>
    <mergeCell ref="E21:E24"/>
    <mergeCell ref="E30:E31"/>
    <mergeCell ref="E32:E34"/>
    <mergeCell ref="E36:E37"/>
    <mergeCell ref="E40:E42"/>
    <mergeCell ref="E45:E47"/>
    <mergeCell ref="E48:E53"/>
    <mergeCell ref="E56:E57"/>
    <mergeCell ref="E59:E70"/>
  </mergeCells>
  <printOptions horizontalCentered="1"/>
  <pageMargins left="0" right="0" top="0.393055555555556" bottom="0.393055555555556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30" sqref="F30"/>
    </sheetView>
  </sheetViews>
  <sheetFormatPr defaultColWidth="9" defaultRowHeight="13.5"/>
  <cols>
    <col min="7" max="7" width="16.5" customWidth="1"/>
  </cols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fun</cp:lastModifiedBy>
  <dcterms:created xsi:type="dcterms:W3CDTF">2026-02-12T06:57:00Z</dcterms:created>
  <dcterms:modified xsi:type="dcterms:W3CDTF">2026-03-14T03:55:48Z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AE04E49E0B2A4504B66CC04EF097935B_11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