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07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<sst xmlns="http://schemas.openxmlformats.org/spreadsheetml/2006/main" count="87" uniqueCount="38">
  <si>
    <t>黄石市“新冠肺炎”防疫指挥部防疫物资（省拨）分配计划表</t>
  </si>
  <si>
    <t>日期：2020-2-23</t>
  </si>
  <si>
    <t>序号</t>
  </si>
  <si>
    <t>医疗机构名称</t>
  </si>
  <si>
    <t>一次性防护服</t>
  </si>
  <si>
    <t>防护服</t>
  </si>
  <si>
    <t>防护眼罩</t>
  </si>
  <si>
    <t>防护面罩</t>
  </si>
  <si>
    <t>一次性手套</t>
  </si>
  <si>
    <t>一次性隔离衣</t>
  </si>
  <si>
    <t>（件）</t>
  </si>
  <si>
    <t>（套）</t>
  </si>
  <si>
    <t>（个）</t>
  </si>
  <si>
    <t>（双）</t>
  </si>
  <si>
    <t>2264（1874+390）</t>
  </si>
  <si>
    <t>1866（1101+765）</t>
  </si>
  <si>
    <t>黄石市中心医院（含普爱院区和检测中心）</t>
  </si>
  <si>
    <t>/</t>
  </si>
  <si>
    <t>黄石市妇幼保健院</t>
  </si>
  <si>
    <t>黄石市五医院</t>
  </si>
  <si>
    <t>黄石市二医院</t>
  </si>
  <si>
    <t>大冶市人民医院</t>
  </si>
  <si>
    <t>阳新县人民医院</t>
  </si>
  <si>
    <t>爱康医院（含检测中心）</t>
  </si>
  <si>
    <t>黄石市四医院</t>
  </si>
  <si>
    <t>普仁医院</t>
  </si>
  <si>
    <t>黄石华新医院</t>
  </si>
  <si>
    <t>下陆东方社区卫生服务中心</t>
  </si>
  <si>
    <t>大王镇卫生院</t>
  </si>
  <si>
    <t>鄂东医养集团检测中心</t>
  </si>
  <si>
    <t>市疾控中心</t>
  </si>
  <si>
    <t>医疗废物处置中心</t>
  </si>
  <si>
    <t>市120急救中心</t>
  </si>
  <si>
    <t>市中心血站</t>
  </si>
  <si>
    <t>发放合计</t>
  </si>
  <si>
    <t>应急库房</t>
  </si>
  <si>
    <t>备注</t>
  </si>
  <si>
    <t>①来源于国控和湖北通用配送；
②截止到22日24时，黄石市在院确诊病例530人，其中城区361人，大冶市92人，阳新县77人；疑似病例49人，其中城区24人，大冶市20人，阳新县5人。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</si>
</sst>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69" zoomScaleNormal="69" workbookViewId="0">
      <pane xSplit="1" ySplit="1" topLeftCell="B2" activePane="bottomRight" state="frozen"/>
      <selection/>
      <selection pane="topRight"/>
      <selection pane="bottomLeft"/>
      <selection pane="bottomRight" activeCell="A24" sqref="$A24:$XFD24"/>
    </sheetView>
  </sheetViews>
  <sheetFormatPr defaultColWidth="9" defaultRowHeight="14.4"/>
  <cols>
    <col min="1" max="1" width="13.8425925925926" customWidth="1"/>
    <col min="2" max="2" width="12.1851851851852" customWidth="1"/>
    <col min="4" max="4" width="28.9907407407407" customWidth="1"/>
    <col min="5" max="5" width="5.82407407407407" style="4" hidden="1" customWidth="1"/>
    <col min="6" max="6" width="30.1111111111111" style="5" customWidth="1"/>
    <col min="7" max="7" width="28.1759259259259" style="5" customWidth="1"/>
    <col min="8" max="8" width="31.0740740740741" style="5" customWidth="1"/>
    <col min="9" max="9" width="24.4722222222222" style="5" customWidth="1"/>
    <col min="10" max="10" width="26.2407407407407" style="5" customWidth="1"/>
  </cols>
  <sheetData>
    <row r="1" customFormat="1" ht="5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9">
      <c r="A2" s="7"/>
      <c r="B2" s="7"/>
      <c r="C2" s="7"/>
      <c r="D2" s="7"/>
      <c r="E2" s="8"/>
      <c r="H2" s="9" t="s">
        <v>1</v>
      </c>
      <c r="I2" s="9"/>
    </row>
    <row r="3" s="1" customFormat="1" ht="56" customHeight="1" spans="1:10">
      <c r="A3" s="10" t="s">
        <v>2</v>
      </c>
      <c r="B3" s="11" t="s">
        <v>3</v>
      </c>
      <c r="C3" s="11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="1" customFormat="1" ht="47" customHeight="1" spans="1:10">
      <c r="A4" s="14"/>
      <c r="B4" s="11"/>
      <c r="C4" s="11"/>
      <c r="D4" s="11"/>
      <c r="E4" s="15" t="s">
        <v>10</v>
      </c>
      <c r="F4" s="16" t="s">
        <v>11</v>
      </c>
      <c r="G4" s="16" t="s">
        <v>12</v>
      </c>
      <c r="H4" s="16" t="s">
        <v>12</v>
      </c>
      <c r="I4" s="16" t="s">
        <v>13</v>
      </c>
      <c r="J4" s="16" t="s">
        <v>11</v>
      </c>
    </row>
    <row r="5" s="1" customFormat="1" ht="47" hidden="1" customHeight="1" spans="1:10">
      <c r="A5" s="14"/>
      <c r="B5" s="17"/>
      <c r="C5" s="18"/>
      <c r="D5" s="19"/>
      <c r="E5" s="15"/>
      <c r="F5" s="20" t="s">
        <v>14</v>
      </c>
      <c r="G5" s="20">
        <v>258</v>
      </c>
      <c r="H5" s="16">
        <v>117</v>
      </c>
      <c r="I5" s="16">
        <v>3300</v>
      </c>
      <c r="J5" s="16" t="s">
        <v>15</v>
      </c>
    </row>
    <row r="6" s="2" customFormat="1" ht="51" customHeight="1" spans="1:10">
      <c r="A6" s="10">
        <v>1</v>
      </c>
      <c r="B6" s="21" t="s">
        <v>16</v>
      </c>
      <c r="C6" s="22"/>
      <c r="D6" s="23"/>
      <c r="E6" s="16">
        <v>20</v>
      </c>
      <c r="F6" s="20">
        <v>350</v>
      </c>
      <c r="G6" s="20">
        <v>30</v>
      </c>
      <c r="H6" s="16" t="s">
        <v>17</v>
      </c>
      <c r="I6" s="16">
        <v>1000</v>
      </c>
      <c r="J6" s="16">
        <v>300</v>
      </c>
    </row>
    <row r="7" s="2" customFormat="1" ht="51" customHeight="1" spans="1:10">
      <c r="A7" s="10">
        <v>2</v>
      </c>
      <c r="B7" s="24" t="s">
        <v>18</v>
      </c>
      <c r="C7" s="25"/>
      <c r="D7" s="26"/>
      <c r="E7" s="16">
        <v>10</v>
      </c>
      <c r="F7" s="20">
        <v>100</v>
      </c>
      <c r="G7" s="20" t="s">
        <v>17</v>
      </c>
      <c r="H7" s="16" t="s">
        <v>17</v>
      </c>
      <c r="I7" s="16" t="s">
        <v>17</v>
      </c>
      <c r="J7" s="16" t="s">
        <v>17</v>
      </c>
    </row>
    <row r="8" s="2" customFormat="1" ht="51" customHeight="1" spans="1:10">
      <c r="A8" s="10">
        <v>3</v>
      </c>
      <c r="B8" s="27" t="s">
        <v>19</v>
      </c>
      <c r="C8" s="27"/>
      <c r="D8" s="27"/>
      <c r="E8" s="16" t="s">
        <v>17</v>
      </c>
      <c r="F8" s="20" t="s">
        <v>17</v>
      </c>
      <c r="G8" s="20" t="s">
        <v>17</v>
      </c>
      <c r="H8" s="16" t="s">
        <v>17</v>
      </c>
      <c r="I8" s="16" t="s">
        <v>17</v>
      </c>
      <c r="J8" s="16">
        <v>300</v>
      </c>
    </row>
    <row r="9" s="2" customFormat="1" ht="51" customHeight="1" spans="1:10">
      <c r="A9" s="10">
        <v>4</v>
      </c>
      <c r="B9" s="27" t="s">
        <v>20</v>
      </c>
      <c r="C9" s="27"/>
      <c r="D9" s="27"/>
      <c r="E9" s="16" t="s">
        <v>17</v>
      </c>
      <c r="F9" s="20" t="s">
        <v>17</v>
      </c>
      <c r="G9" s="20" t="s">
        <v>17</v>
      </c>
      <c r="H9" s="16" t="s">
        <v>17</v>
      </c>
      <c r="I9" s="16" t="s">
        <v>17</v>
      </c>
      <c r="J9" s="16">
        <v>300</v>
      </c>
    </row>
    <row r="10" s="2" customFormat="1" ht="51" customHeight="1" spans="1:10">
      <c r="A10" s="10">
        <v>5</v>
      </c>
      <c r="B10" s="28" t="s">
        <v>21</v>
      </c>
      <c r="C10" s="29"/>
      <c r="D10" s="30"/>
      <c r="E10" s="16"/>
      <c r="F10" s="20">
        <v>240</v>
      </c>
      <c r="G10" s="16">
        <v>30</v>
      </c>
      <c r="H10" s="16">
        <v>40</v>
      </c>
      <c r="I10" s="16" t="s">
        <v>17</v>
      </c>
      <c r="J10" s="16">
        <v>300</v>
      </c>
    </row>
    <row r="11" s="2" customFormat="1" ht="51" customHeight="1" spans="1:10">
      <c r="A11" s="10">
        <v>6</v>
      </c>
      <c r="B11" s="28" t="s">
        <v>22</v>
      </c>
      <c r="C11" s="29"/>
      <c r="D11" s="30"/>
      <c r="E11" s="16"/>
      <c r="F11" s="20">
        <v>200</v>
      </c>
      <c r="G11" s="16">
        <v>30</v>
      </c>
      <c r="H11" s="16">
        <v>40</v>
      </c>
      <c r="I11" s="16" t="s">
        <v>17</v>
      </c>
      <c r="J11" s="16">
        <v>300</v>
      </c>
    </row>
    <row r="12" s="2" customFormat="1" ht="51" customHeight="1" spans="1:10">
      <c r="A12" s="10">
        <v>7</v>
      </c>
      <c r="B12" s="27" t="s">
        <v>23</v>
      </c>
      <c r="C12" s="27"/>
      <c r="D12" s="27"/>
      <c r="E12" s="16" t="s">
        <v>17</v>
      </c>
      <c r="F12" s="20">
        <v>50</v>
      </c>
      <c r="G12" s="16">
        <v>30</v>
      </c>
      <c r="H12" s="16" t="s">
        <v>17</v>
      </c>
      <c r="I12" s="16">
        <v>300</v>
      </c>
      <c r="J12" s="16">
        <v>50</v>
      </c>
    </row>
    <row r="13" s="2" customFormat="1" ht="51" customHeight="1" spans="1:10">
      <c r="A13" s="10">
        <v>8</v>
      </c>
      <c r="B13" s="27" t="s">
        <v>24</v>
      </c>
      <c r="C13" s="27"/>
      <c r="D13" s="27"/>
      <c r="E13" s="16" t="s">
        <v>17</v>
      </c>
      <c r="F13" s="20">
        <v>40</v>
      </c>
      <c r="G13" s="16" t="s">
        <v>17</v>
      </c>
      <c r="H13" s="16" t="s">
        <v>17</v>
      </c>
      <c r="I13" s="16" t="s">
        <v>17</v>
      </c>
      <c r="J13" s="16">
        <v>50</v>
      </c>
    </row>
    <row r="14" s="2" customFormat="1" ht="51" customHeight="1" spans="1:10">
      <c r="A14" s="10">
        <v>9</v>
      </c>
      <c r="B14" s="27" t="s">
        <v>25</v>
      </c>
      <c r="C14" s="27"/>
      <c r="D14" s="27"/>
      <c r="E14" s="16" t="s">
        <v>17</v>
      </c>
      <c r="F14" s="20">
        <v>40</v>
      </c>
      <c r="G14" s="16" t="s">
        <v>17</v>
      </c>
      <c r="H14" s="16" t="s">
        <v>17</v>
      </c>
      <c r="I14" s="16" t="s">
        <v>17</v>
      </c>
      <c r="J14" s="16">
        <v>50</v>
      </c>
    </row>
    <row r="15" s="1" customFormat="1" ht="51" customHeight="1" spans="1:10">
      <c r="A15" s="10">
        <v>10</v>
      </c>
      <c r="B15" s="28" t="s">
        <v>26</v>
      </c>
      <c r="C15" s="29"/>
      <c r="D15" s="30"/>
      <c r="E15" s="15" t="s">
        <v>17</v>
      </c>
      <c r="F15" s="20" t="s">
        <v>17</v>
      </c>
      <c r="G15" s="16" t="s">
        <v>17</v>
      </c>
      <c r="H15" s="16" t="s">
        <v>17</v>
      </c>
      <c r="I15" s="16" t="s">
        <v>17</v>
      </c>
      <c r="J15" s="16">
        <v>20</v>
      </c>
    </row>
    <row r="16" s="1" customFormat="1" ht="51" customHeight="1" spans="1:10">
      <c r="A16" s="10">
        <v>11</v>
      </c>
      <c r="B16" s="31" t="s">
        <v>27</v>
      </c>
      <c r="C16" s="32"/>
      <c r="D16" s="33"/>
      <c r="E16" s="15"/>
      <c r="F16" s="20">
        <v>30</v>
      </c>
      <c r="G16" s="16" t="s">
        <v>17</v>
      </c>
      <c r="H16" s="16" t="s">
        <v>17</v>
      </c>
      <c r="I16" s="16" t="s">
        <v>17</v>
      </c>
      <c r="J16" s="16">
        <v>20</v>
      </c>
    </row>
    <row r="17" s="3" customFormat="1" ht="51" customHeight="1" spans="1:10">
      <c r="A17" s="10">
        <v>12</v>
      </c>
      <c r="B17" s="28" t="s">
        <v>28</v>
      </c>
      <c r="C17" s="29"/>
      <c r="D17" s="30"/>
      <c r="E17" s="34" t="s">
        <v>17</v>
      </c>
      <c r="F17" s="20" t="s">
        <v>17</v>
      </c>
      <c r="G17" s="16" t="s">
        <v>17</v>
      </c>
      <c r="H17" s="16" t="s">
        <v>17</v>
      </c>
      <c r="I17" s="16" t="s">
        <v>17</v>
      </c>
      <c r="J17" s="16">
        <v>20</v>
      </c>
    </row>
    <row r="18" s="3" customFormat="1" ht="51" customHeight="1" spans="1:10">
      <c r="A18" s="10">
        <v>13</v>
      </c>
      <c r="B18" s="29" t="s">
        <v>29</v>
      </c>
      <c r="C18" s="29"/>
      <c r="D18" s="30"/>
      <c r="E18" s="35"/>
      <c r="F18" s="20">
        <v>60</v>
      </c>
      <c r="G18" s="16">
        <v>30</v>
      </c>
      <c r="H18" s="16" t="s">
        <v>17</v>
      </c>
      <c r="I18" s="16">
        <v>1000</v>
      </c>
      <c r="J18" s="16">
        <v>20</v>
      </c>
    </row>
    <row r="19" s="3" customFormat="1" ht="51" customHeight="1" spans="1:10">
      <c r="A19" s="10">
        <v>14</v>
      </c>
      <c r="B19" s="29" t="s">
        <v>30</v>
      </c>
      <c r="C19" s="29"/>
      <c r="D19" s="30"/>
      <c r="E19" s="35"/>
      <c r="F19" s="20">
        <v>60</v>
      </c>
      <c r="G19" s="16">
        <v>48</v>
      </c>
      <c r="H19" s="16" t="s">
        <v>17</v>
      </c>
      <c r="I19" s="16">
        <v>1000</v>
      </c>
      <c r="J19" s="16">
        <v>66</v>
      </c>
    </row>
    <row r="20" s="3" customFormat="1" ht="51" customHeight="1" spans="1:10">
      <c r="A20" s="10">
        <v>15</v>
      </c>
      <c r="B20" s="28" t="s">
        <v>31</v>
      </c>
      <c r="C20" s="29"/>
      <c r="D20" s="30"/>
      <c r="E20" s="35"/>
      <c r="F20" s="20">
        <v>60</v>
      </c>
      <c r="G20" s="16">
        <v>30</v>
      </c>
      <c r="H20" s="16" t="s">
        <v>17</v>
      </c>
      <c r="I20" s="16" t="s">
        <v>17</v>
      </c>
      <c r="J20" s="16">
        <v>20</v>
      </c>
    </row>
    <row r="21" s="3" customFormat="1" ht="51" customHeight="1" spans="1:10">
      <c r="A21" s="10">
        <v>16</v>
      </c>
      <c r="B21" s="28" t="s">
        <v>32</v>
      </c>
      <c r="C21" s="29"/>
      <c r="D21" s="30"/>
      <c r="E21" s="35"/>
      <c r="F21" s="20">
        <v>60</v>
      </c>
      <c r="G21" s="16" t="s">
        <v>17</v>
      </c>
      <c r="H21" s="16">
        <v>37</v>
      </c>
      <c r="I21" s="16" t="s">
        <v>17</v>
      </c>
      <c r="J21" s="16">
        <v>20</v>
      </c>
    </row>
    <row r="22" s="3" customFormat="1" ht="51" customHeight="1" spans="1:10">
      <c r="A22" s="10">
        <v>17</v>
      </c>
      <c r="B22" s="29" t="s">
        <v>33</v>
      </c>
      <c r="C22" s="29"/>
      <c r="D22" s="30"/>
      <c r="E22" s="35"/>
      <c r="F22" s="20">
        <v>60</v>
      </c>
      <c r="G22" s="16">
        <v>30</v>
      </c>
      <c r="H22" s="20" t="s">
        <v>17</v>
      </c>
      <c r="I22" s="16" t="s">
        <v>17</v>
      </c>
      <c r="J22" s="16">
        <v>30</v>
      </c>
    </row>
    <row r="23" s="1" customFormat="1" ht="58" customHeight="1" spans="1:10">
      <c r="A23" s="28" t="s">
        <v>34</v>
      </c>
      <c r="B23" s="29"/>
      <c r="C23" s="29"/>
      <c r="D23" s="30"/>
      <c r="E23" s="36">
        <f>SUM(E4:E6)</f>
        <v>20</v>
      </c>
      <c r="F23" s="20">
        <f>SUM(F6:F22)</f>
        <v>1350</v>
      </c>
      <c r="G23" s="20">
        <f>SUM(G6:G22)</f>
        <v>258</v>
      </c>
      <c r="H23" s="20">
        <f>SUM(H6:H22)</f>
        <v>117</v>
      </c>
      <c r="I23" s="20">
        <f>SUM(I6:I22)</f>
        <v>3300</v>
      </c>
      <c r="J23" s="20">
        <f>SUM(J6:J22)</f>
        <v>1866</v>
      </c>
    </row>
    <row r="24" s="1" customFormat="1" ht="58" hidden="1" customHeight="1" spans="1:10">
      <c r="A24" s="28"/>
      <c r="B24" s="29" t="s">
        <v>35</v>
      </c>
      <c r="C24" s="29"/>
      <c r="D24" s="30"/>
      <c r="E24" s="36"/>
      <c r="F24" s="20">
        <v>2500</v>
      </c>
      <c r="G24" s="20"/>
      <c r="H24" s="20"/>
      <c r="I24" s="20"/>
      <c r="J24" s="20"/>
    </row>
    <row r="25" s="1" customFormat="1" ht="83" customHeight="1" spans="1:10">
      <c r="A25" s="37" t="s">
        <v>36</v>
      </c>
      <c r="B25" s="37"/>
      <c r="C25" s="37"/>
      <c r="D25" s="37"/>
      <c r="E25" s="38" t="s">
        <v>37</v>
      </c>
      <c r="F25" s="39"/>
      <c r="G25" s="39"/>
      <c r="H25" s="39"/>
      <c r="I25" s="39"/>
      <c r="J25" s="39"/>
    </row>
  </sheetData>
  <mergeCells count="24">
    <mergeCell ref="A1:J1"/>
    <mergeCell ref="A2:D2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B21:D21"/>
    <mergeCell ref="B22:D22"/>
    <mergeCell ref="A23:D23"/>
    <mergeCell ref="B24:D24"/>
    <mergeCell ref="A25:D25"/>
    <mergeCell ref="E25:J25"/>
    <mergeCell ref="A3:A4"/>
    <mergeCell ref="B3:D4"/>
  </mergeCells>
  <pageMargins left="0.75" right="0.75" top="1" bottom="1" header="0.5" footer="0.5"/>
  <pageSetup paperSize="9" scale="4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