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216" windowHeight="9120" activeTab="1"/>
  </bookViews>
  <sheets>
    <sheet name="发放表" sheetId="4" r:id="rId1"/>
    <sheet name="计划表" sheetId="5" r:id="rId2"/>
    <sheet name="Sheet1" sheetId="6" r:id="rId3"/>
  </sheets>
  <calcPr calcId="144525"/>
</workbook>
</file>

<file path=xl/sharedStrings.xml><?xml version="1.0" encoding="utf-8"?>
<sst xmlns="http://schemas.openxmlformats.org/spreadsheetml/2006/main" count="167" uniqueCount="43">
  <si>
    <t>黄石市“新冠肺炎”防疫指挥部防疫物资分配计划表</t>
  </si>
  <si>
    <t>日期：2020-2-13</t>
  </si>
  <si>
    <t>序号</t>
  </si>
  <si>
    <t>医疗机构名称</t>
  </si>
  <si>
    <t>一次性防护服</t>
  </si>
  <si>
    <t>防护服(国控)</t>
  </si>
  <si>
    <t>3M 隔离衣(国控)</t>
  </si>
  <si>
    <t>安徽 隔离衣(国控)</t>
  </si>
  <si>
    <t>防护面罩（国控）</t>
  </si>
  <si>
    <t xml:space="preserve"> N95口罩
（人福）</t>
  </si>
  <si>
    <t>领取人</t>
  </si>
  <si>
    <t>（件）</t>
  </si>
  <si>
    <t>（套）</t>
  </si>
  <si>
    <t>（个）</t>
  </si>
  <si>
    <t>黄石市传染病医院</t>
  </si>
  <si>
    <t>/</t>
  </si>
  <si>
    <t>黄石市中心医院（含普爱院区和检测中心）</t>
  </si>
  <si>
    <t>有色医院</t>
  </si>
  <si>
    <t>矿务局医院</t>
  </si>
  <si>
    <t>黄石市妇幼保健院</t>
  </si>
  <si>
    <t>黄石市二医院</t>
  </si>
  <si>
    <t>黄石市五医院</t>
  </si>
  <si>
    <t>爱康医院（含检测中心）</t>
  </si>
  <si>
    <t>黄石市四医院</t>
  </si>
  <si>
    <t>普仁医院</t>
  </si>
  <si>
    <t>黄石华新医院</t>
  </si>
  <si>
    <t>大王镇卫生院</t>
  </si>
  <si>
    <t>河口卫生院</t>
  </si>
  <si>
    <t>太子镇卫生院</t>
  </si>
  <si>
    <t>四棵卫生院</t>
  </si>
  <si>
    <t>汪仁镇卫生院</t>
  </si>
  <si>
    <t>鄂东医养集团检验中心</t>
  </si>
  <si>
    <t>市疾控中心</t>
  </si>
  <si>
    <t>拟发放合计</t>
  </si>
  <si>
    <t>备注</t>
  </si>
  <si>
    <t xml:space="preserve">来源：
①来源：省拨物资。
②分配原则：根据测算需求量计算系数、医疗救治组意见、实际到位物资情况及库存情况综合分配；防护服需求量=重症患者*18+（疑似+确诊+留观）病例*2+检验科*20+放射科*20;防护N95口罩=重症病例×18+（疑似+确诊+留观）病例*4+检验科*40+发热门诊*40；护目镜=重症病例×18+（疑似+确诊+留观）病例*4+检验科*20;医用外科口罩数=医护人员数量÷2×5+发热门诊人次数+（住院人数+疑似人数+留观人数）×2;隔离衣数=重症病人数×18+发热门诊*20。
</t>
  </si>
  <si>
    <t>医疗防护物资采购及资金拨付申请接收情况</t>
  </si>
  <si>
    <t>日期</t>
  </si>
  <si>
    <t>单位</t>
  </si>
  <si>
    <t>事项</t>
  </si>
  <si>
    <t>审批情况</t>
  </si>
  <si>
    <t>联系人</t>
  </si>
  <si>
    <t>联系电话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</si>
</sst>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28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36"/>
      <color theme="1"/>
      <name val="宋体"/>
      <charset val="134"/>
      <scheme val="minor"/>
    </font>
    <font>
      <sz val="16"/>
      <color theme="1"/>
      <name val="黑体"/>
      <charset val="134"/>
    </font>
    <font>
      <sz val="18"/>
      <color theme="1"/>
      <name val="黑体"/>
      <charset val="134"/>
    </font>
    <font>
      <sz val="14"/>
      <color theme="1"/>
      <name val="黑体"/>
      <charset val="134"/>
    </font>
    <font>
      <sz val="18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0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4" borderId="11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8" fillId="13" borderId="8" applyNumberFormat="0" applyAlignment="0" applyProtection="0">
      <alignment vertical="center"/>
    </xf>
    <xf numFmtId="0" fontId="21" fillId="13" borderId="6" applyNumberFormat="0" applyAlignment="0" applyProtection="0">
      <alignment vertical="center"/>
    </xf>
    <xf numFmtId="0" fontId="24" fillId="19" borderId="12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Fill="1" applyBorder="1">
      <alignment vertical="center"/>
    </xf>
    <xf numFmtId="0" fontId="4" fillId="0" borderId="1" xfId="0" applyFont="1" applyBorder="1">
      <alignment vertical="center"/>
    </xf>
    <xf numFmtId="0" fontId="3" fillId="0" borderId="4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7"/>
  <sheetViews>
    <sheetView zoomScale="69" zoomScaleNormal="69" workbookViewId="0">
      <pane xSplit="1" ySplit="1" topLeftCell="B2" activePane="bottomRight" state="frozen"/>
      <selection/>
      <selection pane="topRight"/>
      <selection pane="bottomLeft"/>
      <selection pane="bottomRight" activeCell="M24" sqref="M24"/>
    </sheetView>
  </sheetViews>
  <sheetFormatPr defaultColWidth="9" defaultRowHeight="14.4"/>
  <cols>
    <col min="1" max="1" width="12.8518518518519" customWidth="1"/>
    <col min="2" max="2" width="12.1851851851852" customWidth="1"/>
    <col min="4" max="4" width="26.9074074074074" customWidth="1"/>
    <col min="5" max="5" width="5.82407407407407" style="7" hidden="1" customWidth="1"/>
    <col min="6" max="6" width="23.2592592592593" style="8" customWidth="1"/>
    <col min="7" max="7" width="26.5648148148148" style="8" customWidth="1"/>
    <col min="8" max="8" width="29.8518518518519" style="8" customWidth="1"/>
    <col min="9" max="9" width="26.3888888888889" customWidth="1"/>
    <col min="10" max="10" width="25.1666666666667" customWidth="1"/>
    <col min="11" max="11" width="30.2592592592593" customWidth="1"/>
  </cols>
  <sheetData>
    <row r="1" customFormat="1" ht="59" customHeight="1" spans="1:10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="4" customFormat="1" ht="45" customHeight="1" spans="1:8">
      <c r="A2" s="10"/>
      <c r="B2" s="10"/>
      <c r="C2" s="10"/>
      <c r="D2" s="10"/>
      <c r="E2" s="11"/>
      <c r="H2" s="12" t="s">
        <v>1</v>
      </c>
    </row>
    <row r="3" s="4" customFormat="1" ht="56" customHeight="1" spans="1:11">
      <c r="A3" s="13" t="s">
        <v>2</v>
      </c>
      <c r="B3" s="14" t="s">
        <v>3</v>
      </c>
      <c r="C3" s="14"/>
      <c r="D3" s="14"/>
      <c r="E3" s="15" t="s">
        <v>4</v>
      </c>
      <c r="F3" s="16" t="s">
        <v>5</v>
      </c>
      <c r="G3" s="16" t="s">
        <v>6</v>
      </c>
      <c r="H3" s="16" t="s">
        <v>7</v>
      </c>
      <c r="I3" s="13" t="s">
        <v>8</v>
      </c>
      <c r="J3" s="13" t="s">
        <v>9</v>
      </c>
      <c r="K3" s="38" t="s">
        <v>10</v>
      </c>
    </row>
    <row r="4" s="4" customFormat="1" ht="47" customHeight="1" spans="1:11">
      <c r="A4" s="17"/>
      <c r="B4" s="14"/>
      <c r="C4" s="14"/>
      <c r="D4" s="14"/>
      <c r="E4" s="18" t="s">
        <v>11</v>
      </c>
      <c r="F4" s="19" t="s">
        <v>12</v>
      </c>
      <c r="G4" s="19" t="s">
        <v>12</v>
      </c>
      <c r="H4" s="19" t="s">
        <v>12</v>
      </c>
      <c r="I4" s="19" t="s">
        <v>13</v>
      </c>
      <c r="J4" s="19" t="s">
        <v>13</v>
      </c>
      <c r="K4" s="39"/>
    </row>
    <row r="5" s="5" customFormat="1" ht="51" customHeight="1" spans="1:11">
      <c r="A5" s="20">
        <v>1</v>
      </c>
      <c r="B5" s="21" t="s">
        <v>14</v>
      </c>
      <c r="C5" s="22"/>
      <c r="D5" s="23"/>
      <c r="E5" s="19">
        <v>40</v>
      </c>
      <c r="F5" s="19">
        <v>310</v>
      </c>
      <c r="G5" s="19">
        <v>50</v>
      </c>
      <c r="H5" s="19" t="s">
        <v>15</v>
      </c>
      <c r="I5" s="35">
        <v>40</v>
      </c>
      <c r="J5" s="35">
        <v>960</v>
      </c>
      <c r="K5" s="40"/>
    </row>
    <row r="6" s="5" customFormat="1" ht="51" customHeight="1" spans="1:11">
      <c r="A6" s="20">
        <v>2</v>
      </c>
      <c r="B6" s="21" t="s">
        <v>16</v>
      </c>
      <c r="C6" s="22"/>
      <c r="D6" s="23"/>
      <c r="E6" s="19">
        <v>20</v>
      </c>
      <c r="F6" s="19">
        <v>200</v>
      </c>
      <c r="G6" s="19">
        <v>50</v>
      </c>
      <c r="H6" s="19" t="s">
        <v>15</v>
      </c>
      <c r="I6" s="35">
        <v>35</v>
      </c>
      <c r="J6" s="35">
        <v>320</v>
      </c>
      <c r="K6" s="40"/>
    </row>
    <row r="7" s="5" customFormat="1" ht="51" customHeight="1" spans="1:11">
      <c r="A7" s="20">
        <v>3</v>
      </c>
      <c r="B7" s="20" t="s">
        <v>17</v>
      </c>
      <c r="C7" s="20"/>
      <c r="D7" s="20"/>
      <c r="E7" s="19">
        <v>26</v>
      </c>
      <c r="F7" s="19">
        <v>150</v>
      </c>
      <c r="G7" s="19">
        <v>26</v>
      </c>
      <c r="H7" s="19" t="s">
        <v>15</v>
      </c>
      <c r="I7" s="35">
        <v>10</v>
      </c>
      <c r="J7" s="35">
        <v>320</v>
      </c>
      <c r="K7" s="40"/>
    </row>
    <row r="8" s="5" customFormat="1" ht="51" customHeight="1" spans="1:11">
      <c r="A8" s="20">
        <v>4</v>
      </c>
      <c r="B8" s="24" t="s">
        <v>18</v>
      </c>
      <c r="C8" s="25"/>
      <c r="D8" s="26"/>
      <c r="E8" s="19"/>
      <c r="F8" s="19">
        <v>20</v>
      </c>
      <c r="G8" s="19">
        <v>26</v>
      </c>
      <c r="H8" s="19" t="s">
        <v>15</v>
      </c>
      <c r="I8" s="35">
        <v>20</v>
      </c>
      <c r="J8" s="35">
        <v>320</v>
      </c>
      <c r="K8" s="40"/>
    </row>
    <row r="9" s="5" customFormat="1" ht="51" customHeight="1" spans="1:11">
      <c r="A9" s="20">
        <v>5</v>
      </c>
      <c r="B9" s="24" t="s">
        <v>19</v>
      </c>
      <c r="C9" s="25"/>
      <c r="D9" s="26"/>
      <c r="E9" s="19">
        <v>10</v>
      </c>
      <c r="F9" s="19">
        <v>30</v>
      </c>
      <c r="G9" s="19">
        <v>30</v>
      </c>
      <c r="H9" s="19" t="s">
        <v>15</v>
      </c>
      <c r="I9" s="35">
        <v>20</v>
      </c>
      <c r="J9" s="35">
        <v>320</v>
      </c>
      <c r="K9" s="40"/>
    </row>
    <row r="10" s="5" customFormat="1" ht="51" customHeight="1" spans="1:11">
      <c r="A10" s="20">
        <v>6</v>
      </c>
      <c r="B10" s="20" t="s">
        <v>20</v>
      </c>
      <c r="C10" s="20"/>
      <c r="D10" s="20"/>
      <c r="E10" s="19" t="s">
        <v>15</v>
      </c>
      <c r="F10" s="19">
        <v>20</v>
      </c>
      <c r="G10" s="19">
        <v>30</v>
      </c>
      <c r="H10" s="19" t="s">
        <v>15</v>
      </c>
      <c r="I10" s="35">
        <v>20</v>
      </c>
      <c r="J10" s="35">
        <v>640</v>
      </c>
      <c r="K10" s="40"/>
    </row>
    <row r="11" s="5" customFormat="1" ht="51" customHeight="1" spans="1:11">
      <c r="A11" s="20">
        <v>7</v>
      </c>
      <c r="B11" s="20" t="s">
        <v>21</v>
      </c>
      <c r="C11" s="20"/>
      <c r="D11" s="20"/>
      <c r="E11" s="19" t="s">
        <v>15</v>
      </c>
      <c r="F11" s="19">
        <v>60</v>
      </c>
      <c r="G11" s="19" t="s">
        <v>15</v>
      </c>
      <c r="H11" s="19">
        <v>30</v>
      </c>
      <c r="I11" s="35">
        <v>30</v>
      </c>
      <c r="J11" s="35">
        <v>640</v>
      </c>
      <c r="K11" s="40"/>
    </row>
    <row r="12" s="5" customFormat="1" ht="51" customHeight="1" spans="1:11">
      <c r="A12" s="20">
        <v>8</v>
      </c>
      <c r="B12" s="20" t="s">
        <v>22</v>
      </c>
      <c r="C12" s="20"/>
      <c r="D12" s="20"/>
      <c r="E12" s="19" t="s">
        <v>15</v>
      </c>
      <c r="F12" s="19">
        <v>50</v>
      </c>
      <c r="G12" s="19" t="s">
        <v>15</v>
      </c>
      <c r="H12" s="19">
        <v>40</v>
      </c>
      <c r="I12" s="19">
        <v>10</v>
      </c>
      <c r="J12" s="35">
        <v>320</v>
      </c>
      <c r="K12" s="40"/>
    </row>
    <row r="13" s="5" customFormat="1" ht="51" customHeight="1" spans="1:11">
      <c r="A13" s="20">
        <v>9</v>
      </c>
      <c r="B13" s="20" t="s">
        <v>23</v>
      </c>
      <c r="C13" s="20"/>
      <c r="D13" s="20"/>
      <c r="E13" s="19" t="s">
        <v>15</v>
      </c>
      <c r="F13" s="19">
        <v>30</v>
      </c>
      <c r="G13" s="19" t="s">
        <v>15</v>
      </c>
      <c r="H13" s="19">
        <v>20</v>
      </c>
      <c r="I13" s="19" t="s">
        <v>15</v>
      </c>
      <c r="J13" s="35">
        <v>320</v>
      </c>
      <c r="K13" s="40"/>
    </row>
    <row r="14" s="5" customFormat="1" ht="51" customHeight="1" spans="1:11">
      <c r="A14" s="20">
        <v>10</v>
      </c>
      <c r="B14" s="20" t="s">
        <v>24</v>
      </c>
      <c r="C14" s="20"/>
      <c r="D14" s="20"/>
      <c r="E14" s="19" t="s">
        <v>15</v>
      </c>
      <c r="F14" s="19">
        <v>40</v>
      </c>
      <c r="G14" s="19" t="s">
        <v>15</v>
      </c>
      <c r="H14" s="19">
        <v>30</v>
      </c>
      <c r="I14" s="19" t="s">
        <v>15</v>
      </c>
      <c r="J14" s="35">
        <v>320</v>
      </c>
      <c r="K14" s="40"/>
    </row>
    <row r="15" s="4" customFormat="1" ht="51" customHeight="1" spans="1:11">
      <c r="A15" s="20">
        <v>11</v>
      </c>
      <c r="B15" s="27" t="s">
        <v>25</v>
      </c>
      <c r="C15" s="28"/>
      <c r="D15" s="29"/>
      <c r="E15" s="18" t="s">
        <v>15</v>
      </c>
      <c r="F15" s="19">
        <v>10</v>
      </c>
      <c r="G15" s="19" t="s">
        <v>15</v>
      </c>
      <c r="H15" s="19">
        <v>20</v>
      </c>
      <c r="I15" s="19" t="s">
        <v>15</v>
      </c>
      <c r="J15" s="35">
        <v>160</v>
      </c>
      <c r="K15" s="39"/>
    </row>
    <row r="16" s="6" customFormat="1" ht="51" customHeight="1" spans="1:11">
      <c r="A16" s="20">
        <v>12</v>
      </c>
      <c r="B16" s="27" t="s">
        <v>26</v>
      </c>
      <c r="C16" s="28"/>
      <c r="D16" s="29"/>
      <c r="E16" s="30" t="s">
        <v>15</v>
      </c>
      <c r="F16" s="19" t="s">
        <v>15</v>
      </c>
      <c r="G16" s="19" t="s">
        <v>15</v>
      </c>
      <c r="H16" s="19">
        <v>20</v>
      </c>
      <c r="I16" s="19" t="s">
        <v>15</v>
      </c>
      <c r="J16" s="35">
        <v>160</v>
      </c>
      <c r="K16" s="41"/>
    </row>
    <row r="17" s="6" customFormat="1" ht="51" customHeight="1" spans="1:11">
      <c r="A17" s="20">
        <v>13</v>
      </c>
      <c r="B17" s="27" t="s">
        <v>27</v>
      </c>
      <c r="C17" s="28"/>
      <c r="D17" s="29"/>
      <c r="E17" s="30">
        <v>100</v>
      </c>
      <c r="F17" s="19" t="s">
        <v>15</v>
      </c>
      <c r="G17" s="19" t="s">
        <v>15</v>
      </c>
      <c r="H17" s="19">
        <v>20</v>
      </c>
      <c r="I17" s="19" t="s">
        <v>15</v>
      </c>
      <c r="J17" s="35">
        <v>160</v>
      </c>
      <c r="K17" s="41"/>
    </row>
    <row r="18" s="6" customFormat="1" ht="51" customHeight="1" spans="1:11">
      <c r="A18" s="20">
        <v>14</v>
      </c>
      <c r="B18" s="27" t="s">
        <v>28</v>
      </c>
      <c r="C18" s="28"/>
      <c r="D18" s="29"/>
      <c r="E18" s="30" t="s">
        <v>15</v>
      </c>
      <c r="F18" s="19" t="s">
        <v>15</v>
      </c>
      <c r="G18" s="19" t="s">
        <v>15</v>
      </c>
      <c r="H18" s="19">
        <v>20</v>
      </c>
      <c r="I18" s="19" t="s">
        <v>15</v>
      </c>
      <c r="J18" s="35">
        <v>160</v>
      </c>
      <c r="K18" s="41"/>
    </row>
    <row r="19" s="6" customFormat="1" ht="51" customHeight="1" spans="1:11">
      <c r="A19" s="20">
        <v>15</v>
      </c>
      <c r="B19" s="27" t="s">
        <v>29</v>
      </c>
      <c r="C19" s="28"/>
      <c r="D19" s="29"/>
      <c r="E19" s="30" t="s">
        <v>15</v>
      </c>
      <c r="F19" s="19" t="s">
        <v>15</v>
      </c>
      <c r="G19" s="19" t="s">
        <v>15</v>
      </c>
      <c r="H19" s="19">
        <v>20</v>
      </c>
      <c r="I19" s="19" t="s">
        <v>15</v>
      </c>
      <c r="J19" s="35">
        <v>160</v>
      </c>
      <c r="K19" s="41"/>
    </row>
    <row r="20" s="6" customFormat="1" ht="51" customHeight="1" spans="1:11">
      <c r="A20" s="20">
        <v>16</v>
      </c>
      <c r="B20" s="27" t="s">
        <v>30</v>
      </c>
      <c r="C20" s="28"/>
      <c r="D20" s="29"/>
      <c r="E20" s="30">
        <v>100</v>
      </c>
      <c r="F20" s="19" t="s">
        <v>15</v>
      </c>
      <c r="G20" s="19" t="s">
        <v>15</v>
      </c>
      <c r="H20" s="19">
        <v>20</v>
      </c>
      <c r="I20" s="19" t="s">
        <v>15</v>
      </c>
      <c r="J20" s="35">
        <v>160</v>
      </c>
      <c r="K20" s="41"/>
    </row>
    <row r="21" s="6" customFormat="1" ht="51" customHeight="1" spans="1:11">
      <c r="A21" s="20">
        <v>17</v>
      </c>
      <c r="B21" s="27" t="s">
        <v>31</v>
      </c>
      <c r="C21" s="28"/>
      <c r="D21" s="29"/>
      <c r="E21" s="31"/>
      <c r="F21" s="19">
        <v>40</v>
      </c>
      <c r="G21" s="19" t="s">
        <v>15</v>
      </c>
      <c r="H21" s="19" t="s">
        <v>15</v>
      </c>
      <c r="I21" s="19">
        <v>10</v>
      </c>
      <c r="J21" s="19">
        <v>160</v>
      </c>
      <c r="K21" s="41"/>
    </row>
    <row r="22" s="6" customFormat="1" ht="51" customHeight="1" spans="1:11">
      <c r="A22" s="20">
        <v>18</v>
      </c>
      <c r="B22" s="27" t="s">
        <v>32</v>
      </c>
      <c r="C22" s="28"/>
      <c r="D22" s="29"/>
      <c r="E22" s="31"/>
      <c r="F22" s="19">
        <v>40</v>
      </c>
      <c r="G22" s="19" t="s">
        <v>15</v>
      </c>
      <c r="H22" s="19">
        <v>49</v>
      </c>
      <c r="I22" s="19">
        <v>10</v>
      </c>
      <c r="J22" s="19" t="s">
        <v>15</v>
      </c>
      <c r="K22" s="41"/>
    </row>
    <row r="23" s="4" customFormat="1" ht="58" customHeight="1" spans="1:11">
      <c r="A23" s="27" t="s">
        <v>33</v>
      </c>
      <c r="B23" s="28"/>
      <c r="C23" s="28"/>
      <c r="D23" s="29"/>
      <c r="E23" s="32">
        <f>SUM(E4:E8)</f>
        <v>86</v>
      </c>
      <c r="F23" s="19">
        <f t="shared" ref="F23:J23" si="0">SUM(F5:F22)</f>
        <v>1000</v>
      </c>
      <c r="G23" s="19">
        <f t="shared" si="0"/>
        <v>212</v>
      </c>
      <c r="H23" s="19">
        <f t="shared" si="0"/>
        <v>289</v>
      </c>
      <c r="I23" s="19">
        <f t="shared" si="0"/>
        <v>205</v>
      </c>
      <c r="J23" s="19">
        <f t="shared" si="0"/>
        <v>5600</v>
      </c>
      <c r="K23" s="39"/>
    </row>
    <row r="24" s="4" customFormat="1" ht="151" customHeight="1" spans="1:11">
      <c r="A24" s="33" t="s">
        <v>34</v>
      </c>
      <c r="B24" s="33"/>
      <c r="C24" s="33"/>
      <c r="D24" s="33"/>
      <c r="E24" s="36" t="s">
        <v>35</v>
      </c>
      <c r="F24" s="37"/>
      <c r="G24" s="37"/>
      <c r="H24" s="37"/>
      <c r="I24" s="37"/>
      <c r="J24" s="37"/>
      <c r="K24" s="42"/>
    </row>
    <row r="25" ht="34" customHeight="1"/>
    <row r="26" ht="34" customHeight="1"/>
    <row r="27" ht="40" customHeight="1"/>
  </sheetData>
  <mergeCells count="25">
    <mergeCell ref="A1:J1"/>
    <mergeCell ref="A2:D2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A23:D23"/>
    <mergeCell ref="A24:D24"/>
    <mergeCell ref="E24:K24"/>
    <mergeCell ref="A3:A4"/>
    <mergeCell ref="B3:D4"/>
  </mergeCells>
  <pageMargins left="0.75" right="0.75" top="1" bottom="1" header="0.5" footer="0.5"/>
  <pageSetup paperSize="9" scale="46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7"/>
  <sheetViews>
    <sheetView tabSelected="1" zoomScale="85" zoomScaleNormal="85" topLeftCell="A22" workbookViewId="0">
      <selection activeCell="A24" sqref="$A24:$XFD25"/>
    </sheetView>
  </sheetViews>
  <sheetFormatPr defaultColWidth="9" defaultRowHeight="14.4"/>
  <cols>
    <col min="1" max="1" width="12.8518518518519" customWidth="1"/>
    <col min="2" max="2" width="12.1851851851852" customWidth="1"/>
    <col min="4" max="4" width="26.9074074074074" customWidth="1"/>
    <col min="5" max="5" width="5.82407407407407" style="7" hidden="1" customWidth="1"/>
    <col min="6" max="6" width="23.2592592592593" style="8" customWidth="1"/>
    <col min="7" max="7" width="26.5648148148148" style="8" customWidth="1"/>
    <col min="8" max="8" width="29.8518518518519" style="8" customWidth="1"/>
    <col min="9" max="9" width="26.3888888888889" customWidth="1"/>
    <col min="10" max="10" width="25.1666666666667" customWidth="1"/>
  </cols>
  <sheetData>
    <row r="1" customFormat="1" ht="59" customHeight="1" spans="1:10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="4" customFormat="1" ht="45" customHeight="1" spans="1:8">
      <c r="A2" s="10"/>
      <c r="B2" s="10"/>
      <c r="C2" s="10"/>
      <c r="D2" s="10"/>
      <c r="E2" s="11"/>
      <c r="H2" s="12" t="s">
        <v>1</v>
      </c>
    </row>
    <row r="3" s="4" customFormat="1" ht="56" customHeight="1" spans="1:10">
      <c r="A3" s="13" t="s">
        <v>2</v>
      </c>
      <c r="B3" s="14" t="s">
        <v>3</v>
      </c>
      <c r="C3" s="14"/>
      <c r="D3" s="14"/>
      <c r="E3" s="15" t="s">
        <v>4</v>
      </c>
      <c r="F3" s="16" t="s">
        <v>5</v>
      </c>
      <c r="G3" s="16" t="s">
        <v>6</v>
      </c>
      <c r="H3" s="16" t="s">
        <v>7</v>
      </c>
      <c r="I3" s="13" t="s">
        <v>8</v>
      </c>
      <c r="J3" s="13" t="s">
        <v>9</v>
      </c>
    </row>
    <row r="4" s="4" customFormat="1" ht="47" customHeight="1" spans="1:10">
      <c r="A4" s="17"/>
      <c r="B4" s="14"/>
      <c r="C4" s="14"/>
      <c r="D4" s="14"/>
      <c r="E4" s="18" t="s">
        <v>11</v>
      </c>
      <c r="F4" s="19" t="s">
        <v>12</v>
      </c>
      <c r="G4" s="19" t="s">
        <v>12</v>
      </c>
      <c r="H4" s="19" t="s">
        <v>12</v>
      </c>
      <c r="I4" s="19" t="s">
        <v>13</v>
      </c>
      <c r="J4" s="19" t="s">
        <v>13</v>
      </c>
    </row>
    <row r="5" s="5" customFormat="1" ht="51" customHeight="1" spans="1:10">
      <c r="A5" s="20">
        <v>1</v>
      </c>
      <c r="B5" s="21" t="s">
        <v>14</v>
      </c>
      <c r="C5" s="22"/>
      <c r="D5" s="23"/>
      <c r="E5" s="19">
        <v>40</v>
      </c>
      <c r="F5" s="19">
        <v>310</v>
      </c>
      <c r="G5" s="19">
        <v>50</v>
      </c>
      <c r="H5" s="19" t="s">
        <v>15</v>
      </c>
      <c r="I5" s="35">
        <v>40</v>
      </c>
      <c r="J5" s="35">
        <v>960</v>
      </c>
    </row>
    <row r="6" s="5" customFormat="1" ht="51" customHeight="1" spans="1:10">
      <c r="A6" s="20">
        <v>2</v>
      </c>
      <c r="B6" s="21" t="s">
        <v>16</v>
      </c>
      <c r="C6" s="22"/>
      <c r="D6" s="23"/>
      <c r="E6" s="19">
        <v>20</v>
      </c>
      <c r="F6" s="19">
        <v>200</v>
      </c>
      <c r="G6" s="19">
        <v>50</v>
      </c>
      <c r="H6" s="19" t="s">
        <v>15</v>
      </c>
      <c r="I6" s="35">
        <v>35</v>
      </c>
      <c r="J6" s="35">
        <v>320</v>
      </c>
    </row>
    <row r="7" s="5" customFormat="1" ht="51" customHeight="1" spans="1:10">
      <c r="A7" s="20">
        <v>3</v>
      </c>
      <c r="B7" s="20" t="s">
        <v>17</v>
      </c>
      <c r="C7" s="20"/>
      <c r="D7" s="20"/>
      <c r="E7" s="19">
        <v>26</v>
      </c>
      <c r="F7" s="19">
        <v>150</v>
      </c>
      <c r="G7" s="19">
        <v>26</v>
      </c>
      <c r="H7" s="19" t="s">
        <v>15</v>
      </c>
      <c r="I7" s="35">
        <v>10</v>
      </c>
      <c r="J7" s="35">
        <v>320</v>
      </c>
    </row>
    <row r="8" s="5" customFormat="1" ht="51" customHeight="1" spans="1:10">
      <c r="A8" s="20">
        <v>4</v>
      </c>
      <c r="B8" s="24" t="s">
        <v>18</v>
      </c>
      <c r="C8" s="25"/>
      <c r="D8" s="26"/>
      <c r="E8" s="19"/>
      <c r="F8" s="19">
        <v>20</v>
      </c>
      <c r="G8" s="19">
        <v>26</v>
      </c>
      <c r="H8" s="19" t="s">
        <v>15</v>
      </c>
      <c r="I8" s="35">
        <v>20</v>
      </c>
      <c r="J8" s="35">
        <v>320</v>
      </c>
    </row>
    <row r="9" s="5" customFormat="1" ht="51" customHeight="1" spans="1:10">
      <c r="A9" s="20">
        <v>5</v>
      </c>
      <c r="B9" s="24" t="s">
        <v>19</v>
      </c>
      <c r="C9" s="25"/>
      <c r="D9" s="26"/>
      <c r="E9" s="19">
        <v>10</v>
      </c>
      <c r="F9" s="19">
        <v>30</v>
      </c>
      <c r="G9" s="19">
        <v>30</v>
      </c>
      <c r="H9" s="19" t="s">
        <v>15</v>
      </c>
      <c r="I9" s="35">
        <v>20</v>
      </c>
      <c r="J9" s="35">
        <v>320</v>
      </c>
    </row>
    <row r="10" s="5" customFormat="1" ht="51" customHeight="1" spans="1:10">
      <c r="A10" s="20">
        <v>6</v>
      </c>
      <c r="B10" s="20" t="s">
        <v>20</v>
      </c>
      <c r="C10" s="20"/>
      <c r="D10" s="20"/>
      <c r="E10" s="19" t="s">
        <v>15</v>
      </c>
      <c r="F10" s="19">
        <v>20</v>
      </c>
      <c r="G10" s="19">
        <v>30</v>
      </c>
      <c r="H10" s="19" t="s">
        <v>15</v>
      </c>
      <c r="I10" s="35">
        <v>20</v>
      </c>
      <c r="J10" s="35">
        <v>640</v>
      </c>
    </row>
    <row r="11" s="5" customFormat="1" ht="51" customHeight="1" spans="1:10">
      <c r="A11" s="20">
        <v>7</v>
      </c>
      <c r="B11" s="20" t="s">
        <v>21</v>
      </c>
      <c r="C11" s="20"/>
      <c r="D11" s="20"/>
      <c r="E11" s="19" t="s">
        <v>15</v>
      </c>
      <c r="F11" s="19">
        <v>60</v>
      </c>
      <c r="G11" s="19" t="s">
        <v>15</v>
      </c>
      <c r="H11" s="19">
        <v>30</v>
      </c>
      <c r="I11" s="35">
        <v>30</v>
      </c>
      <c r="J11" s="35">
        <v>640</v>
      </c>
    </row>
    <row r="12" s="5" customFormat="1" ht="51" customHeight="1" spans="1:10">
      <c r="A12" s="20">
        <v>8</v>
      </c>
      <c r="B12" s="20" t="s">
        <v>22</v>
      </c>
      <c r="C12" s="20"/>
      <c r="D12" s="20"/>
      <c r="E12" s="19" t="s">
        <v>15</v>
      </c>
      <c r="F12" s="19">
        <v>50</v>
      </c>
      <c r="G12" s="19" t="s">
        <v>15</v>
      </c>
      <c r="H12" s="19">
        <v>40</v>
      </c>
      <c r="I12" s="19">
        <v>10</v>
      </c>
      <c r="J12" s="35">
        <v>320</v>
      </c>
    </row>
    <row r="13" s="5" customFormat="1" ht="51" customHeight="1" spans="1:10">
      <c r="A13" s="20">
        <v>9</v>
      </c>
      <c r="B13" s="20" t="s">
        <v>23</v>
      </c>
      <c r="C13" s="20"/>
      <c r="D13" s="20"/>
      <c r="E13" s="19" t="s">
        <v>15</v>
      </c>
      <c r="F13" s="19">
        <v>30</v>
      </c>
      <c r="G13" s="19" t="s">
        <v>15</v>
      </c>
      <c r="H13" s="19">
        <v>20</v>
      </c>
      <c r="I13" s="19" t="s">
        <v>15</v>
      </c>
      <c r="J13" s="35">
        <v>320</v>
      </c>
    </row>
    <row r="14" s="5" customFormat="1" ht="51" customHeight="1" spans="1:10">
      <c r="A14" s="20">
        <v>10</v>
      </c>
      <c r="B14" s="20" t="s">
        <v>24</v>
      </c>
      <c r="C14" s="20"/>
      <c r="D14" s="20"/>
      <c r="E14" s="19" t="s">
        <v>15</v>
      </c>
      <c r="F14" s="19">
        <v>40</v>
      </c>
      <c r="G14" s="19" t="s">
        <v>15</v>
      </c>
      <c r="H14" s="19">
        <v>30</v>
      </c>
      <c r="I14" s="19" t="s">
        <v>15</v>
      </c>
      <c r="J14" s="35">
        <v>320</v>
      </c>
    </row>
    <row r="15" s="4" customFormat="1" ht="51" customHeight="1" spans="1:10">
      <c r="A15" s="20">
        <v>11</v>
      </c>
      <c r="B15" s="27" t="s">
        <v>25</v>
      </c>
      <c r="C15" s="28"/>
      <c r="D15" s="29"/>
      <c r="E15" s="18" t="s">
        <v>15</v>
      </c>
      <c r="F15" s="19">
        <v>10</v>
      </c>
      <c r="G15" s="19" t="s">
        <v>15</v>
      </c>
      <c r="H15" s="19">
        <v>20</v>
      </c>
      <c r="I15" s="19" t="s">
        <v>15</v>
      </c>
      <c r="J15" s="35">
        <v>160</v>
      </c>
    </row>
    <row r="16" s="6" customFormat="1" ht="51" customHeight="1" spans="1:10">
      <c r="A16" s="20">
        <v>12</v>
      </c>
      <c r="B16" s="27" t="s">
        <v>26</v>
      </c>
      <c r="C16" s="28"/>
      <c r="D16" s="29"/>
      <c r="E16" s="30" t="s">
        <v>15</v>
      </c>
      <c r="F16" s="19" t="s">
        <v>15</v>
      </c>
      <c r="G16" s="19" t="s">
        <v>15</v>
      </c>
      <c r="H16" s="19">
        <v>20</v>
      </c>
      <c r="I16" s="19" t="s">
        <v>15</v>
      </c>
      <c r="J16" s="35">
        <v>160</v>
      </c>
    </row>
    <row r="17" s="6" customFormat="1" ht="51" customHeight="1" spans="1:10">
      <c r="A17" s="20">
        <v>13</v>
      </c>
      <c r="B17" s="27" t="s">
        <v>27</v>
      </c>
      <c r="C17" s="28"/>
      <c r="D17" s="29"/>
      <c r="E17" s="30">
        <v>100</v>
      </c>
      <c r="F17" s="19" t="s">
        <v>15</v>
      </c>
      <c r="G17" s="19" t="s">
        <v>15</v>
      </c>
      <c r="H17" s="19">
        <v>20</v>
      </c>
      <c r="I17" s="19" t="s">
        <v>15</v>
      </c>
      <c r="J17" s="35">
        <v>160</v>
      </c>
    </row>
    <row r="18" s="6" customFormat="1" ht="51" customHeight="1" spans="1:10">
      <c r="A18" s="20">
        <v>14</v>
      </c>
      <c r="B18" s="27" t="s">
        <v>28</v>
      </c>
      <c r="C18" s="28"/>
      <c r="D18" s="29"/>
      <c r="E18" s="30" t="s">
        <v>15</v>
      </c>
      <c r="F18" s="19" t="s">
        <v>15</v>
      </c>
      <c r="G18" s="19" t="s">
        <v>15</v>
      </c>
      <c r="H18" s="19">
        <v>20</v>
      </c>
      <c r="I18" s="19" t="s">
        <v>15</v>
      </c>
      <c r="J18" s="35">
        <v>160</v>
      </c>
    </row>
    <row r="19" s="6" customFormat="1" ht="51" customHeight="1" spans="1:10">
      <c r="A19" s="20">
        <v>15</v>
      </c>
      <c r="B19" s="27" t="s">
        <v>29</v>
      </c>
      <c r="C19" s="28"/>
      <c r="D19" s="29"/>
      <c r="E19" s="30" t="s">
        <v>15</v>
      </c>
      <c r="F19" s="19" t="s">
        <v>15</v>
      </c>
      <c r="G19" s="19" t="s">
        <v>15</v>
      </c>
      <c r="H19" s="19">
        <v>20</v>
      </c>
      <c r="I19" s="19" t="s">
        <v>15</v>
      </c>
      <c r="J19" s="35">
        <v>160</v>
      </c>
    </row>
    <row r="20" s="6" customFormat="1" ht="51" customHeight="1" spans="1:10">
      <c r="A20" s="20">
        <v>16</v>
      </c>
      <c r="B20" s="27" t="s">
        <v>30</v>
      </c>
      <c r="C20" s="28"/>
      <c r="D20" s="29"/>
      <c r="E20" s="30">
        <v>100</v>
      </c>
      <c r="F20" s="19" t="s">
        <v>15</v>
      </c>
      <c r="G20" s="19" t="s">
        <v>15</v>
      </c>
      <c r="H20" s="19">
        <v>20</v>
      </c>
      <c r="I20" s="19" t="s">
        <v>15</v>
      </c>
      <c r="J20" s="35">
        <v>160</v>
      </c>
    </row>
    <row r="21" s="6" customFormat="1" ht="51" customHeight="1" spans="1:10">
      <c r="A21" s="20">
        <v>17</v>
      </c>
      <c r="B21" s="27" t="s">
        <v>31</v>
      </c>
      <c r="C21" s="28"/>
      <c r="D21" s="29"/>
      <c r="E21" s="31"/>
      <c r="F21" s="19">
        <v>40</v>
      </c>
      <c r="G21" s="19" t="s">
        <v>15</v>
      </c>
      <c r="H21" s="19" t="s">
        <v>15</v>
      </c>
      <c r="I21" s="19">
        <v>10</v>
      </c>
      <c r="J21" s="19">
        <v>160</v>
      </c>
    </row>
    <row r="22" s="6" customFormat="1" ht="51" customHeight="1" spans="1:10">
      <c r="A22" s="20">
        <v>18</v>
      </c>
      <c r="B22" s="27" t="s">
        <v>32</v>
      </c>
      <c r="C22" s="28"/>
      <c r="D22" s="29"/>
      <c r="E22" s="31"/>
      <c r="F22" s="19">
        <v>40</v>
      </c>
      <c r="G22" s="19" t="s">
        <v>15</v>
      </c>
      <c r="H22" s="19">
        <v>49</v>
      </c>
      <c r="I22" s="19">
        <v>10</v>
      </c>
      <c r="J22" s="19" t="s">
        <v>15</v>
      </c>
    </row>
    <row r="23" s="4" customFormat="1" ht="58" customHeight="1" spans="1:10">
      <c r="A23" s="27" t="s">
        <v>33</v>
      </c>
      <c r="B23" s="28"/>
      <c r="C23" s="28"/>
      <c r="D23" s="29"/>
      <c r="E23" s="32">
        <f>SUM(E4:E8)</f>
        <v>86</v>
      </c>
      <c r="F23" s="19">
        <f>SUM(F5:F22)</f>
        <v>1000</v>
      </c>
      <c r="G23" s="19">
        <f>SUM(G5:G22)</f>
        <v>212</v>
      </c>
      <c r="H23" s="19">
        <f>SUM(H5:H22)</f>
        <v>289</v>
      </c>
      <c r="I23" s="19">
        <f>SUM(I5:I22)</f>
        <v>205</v>
      </c>
      <c r="J23" s="19">
        <f>SUM(J5:J22)</f>
        <v>5600</v>
      </c>
    </row>
    <row r="24" s="4" customFormat="1" ht="151" customHeight="1" spans="1:10">
      <c r="A24" s="33" t="s">
        <v>34</v>
      </c>
      <c r="B24" s="33"/>
      <c r="C24" s="33"/>
      <c r="D24" s="33"/>
      <c r="E24" s="34" t="s">
        <v>35</v>
      </c>
      <c r="F24" s="34"/>
      <c r="G24" s="34"/>
      <c r="H24" s="34"/>
      <c r="I24" s="34"/>
      <c r="J24" s="34"/>
    </row>
    <row r="25" ht="34" customHeight="1"/>
    <row r="26" ht="34" customHeight="1"/>
    <row r="27" ht="40" customHeight="1"/>
  </sheetData>
  <mergeCells count="25">
    <mergeCell ref="A1:J1"/>
    <mergeCell ref="A2:D2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A23:D23"/>
    <mergeCell ref="A24:D24"/>
    <mergeCell ref="E24:J24"/>
    <mergeCell ref="A3:A4"/>
    <mergeCell ref="B3:D4"/>
  </mergeCells>
  <pageMargins left="0.747916666666667" right="0.472222222222222" top="0.865972222222222" bottom="0.786805555555556" header="0.5" footer="0.5"/>
  <pageSetup paperSize="9" scale="47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2"/>
  <sheetViews>
    <sheetView workbookViewId="0">
      <selection activeCell="A1" sqref="A1:G1"/>
    </sheetView>
  </sheetViews>
  <sheetFormatPr defaultColWidth="28.6666666666667" defaultRowHeight="14.4" outlineLevelCol="6"/>
  <cols>
    <col min="1" max="1" width="10.2222222222222" customWidth="1"/>
    <col min="2" max="2" width="18.1111111111111" customWidth="1"/>
    <col min="3" max="3" width="30" customWidth="1"/>
    <col min="4" max="4" width="51.4444444444444" customWidth="1"/>
    <col min="5" max="5" width="51.7777777777778" customWidth="1"/>
    <col min="6" max="6" width="33.1111111111111" customWidth="1"/>
    <col min="7" max="7" width="35.1111111111111" customWidth="1"/>
    <col min="8" max="16384" width="28.6666666666667" customWidth="1"/>
  </cols>
  <sheetData>
    <row r="1" ht="43" customHeight="1" spans="1:7">
      <c r="A1" s="1" t="s">
        <v>36</v>
      </c>
      <c r="B1" s="1"/>
      <c r="C1" s="1"/>
      <c r="D1" s="1"/>
      <c r="E1" s="1"/>
      <c r="F1" s="1"/>
      <c r="G1" s="1"/>
    </row>
    <row r="2" ht="47" customHeight="1" spans="1:7">
      <c r="A2" s="2" t="s">
        <v>2</v>
      </c>
      <c r="B2" s="2" t="s">
        <v>37</v>
      </c>
      <c r="C2" s="2" t="s">
        <v>38</v>
      </c>
      <c r="D2" s="2" t="s">
        <v>39</v>
      </c>
      <c r="E2" s="2" t="s">
        <v>40</v>
      </c>
      <c r="F2" s="2" t="s">
        <v>41</v>
      </c>
      <c r="G2" s="2" t="s">
        <v>42</v>
      </c>
    </row>
    <row r="3" ht="75" customHeight="1" spans="1:7">
      <c r="A3" s="2">
        <v>1</v>
      </c>
      <c r="B3" s="3"/>
      <c r="C3" s="3"/>
      <c r="D3" s="3"/>
      <c r="E3" s="3"/>
      <c r="F3" s="3"/>
      <c r="G3" s="3"/>
    </row>
    <row r="4" ht="75" customHeight="1" spans="1:7">
      <c r="A4" s="2">
        <v>2</v>
      </c>
      <c r="B4" s="3"/>
      <c r="C4" s="3"/>
      <c r="D4" s="3"/>
      <c r="E4" s="3"/>
      <c r="F4" s="3"/>
      <c r="G4" s="3"/>
    </row>
    <row r="5" ht="75" customHeight="1" spans="1:7">
      <c r="A5" s="2">
        <v>3</v>
      </c>
      <c r="B5" s="3"/>
      <c r="C5" s="3"/>
      <c r="D5" s="3"/>
      <c r="E5" s="3"/>
      <c r="F5" s="3"/>
      <c r="G5" s="3"/>
    </row>
    <row r="6" ht="75" customHeight="1" spans="1:7">
      <c r="A6" s="2">
        <v>4</v>
      </c>
      <c r="B6" s="3"/>
      <c r="C6" s="3"/>
      <c r="D6" s="3"/>
      <c r="E6" s="3"/>
      <c r="F6" s="3"/>
      <c r="G6" s="3"/>
    </row>
    <row r="7" ht="75" customHeight="1" spans="1:7">
      <c r="A7" s="2">
        <v>5</v>
      </c>
      <c r="B7" s="3"/>
      <c r="C7" s="3"/>
      <c r="D7" s="3"/>
      <c r="E7" s="3"/>
      <c r="F7" s="3"/>
      <c r="G7" s="3"/>
    </row>
    <row r="8" ht="75" customHeight="1" spans="1:7">
      <c r="A8" s="2">
        <v>6</v>
      </c>
      <c r="B8" s="3"/>
      <c r="C8" s="3"/>
      <c r="D8" s="3"/>
      <c r="E8" s="3"/>
      <c r="F8" s="3"/>
      <c r="G8" s="3"/>
    </row>
    <row r="9" ht="75" customHeight="1" spans="1:7">
      <c r="A9" s="2">
        <v>7</v>
      </c>
      <c r="B9" s="3"/>
      <c r="C9" s="3"/>
      <c r="D9" s="3"/>
      <c r="E9" s="3"/>
      <c r="F9" s="3"/>
      <c r="G9" s="3"/>
    </row>
    <row r="10" ht="75" customHeight="1" spans="1:7">
      <c r="A10" s="2">
        <v>8</v>
      </c>
      <c r="B10" s="3"/>
      <c r="C10" s="3"/>
      <c r="D10" s="3"/>
      <c r="E10" s="3"/>
      <c r="F10" s="3"/>
      <c r="G10" s="3"/>
    </row>
    <row r="11" ht="75" customHeight="1" spans="1:7">
      <c r="A11" s="2">
        <v>9</v>
      </c>
      <c r="B11" s="3"/>
      <c r="C11" s="3"/>
      <c r="D11" s="3"/>
      <c r="E11" s="3"/>
      <c r="F11" s="3"/>
      <c r="G11" s="3"/>
    </row>
    <row r="12" ht="75" customHeight="1" spans="1:7">
      <c r="A12" s="2">
        <v>10</v>
      </c>
      <c r="B12" s="3"/>
      <c r="C12" s="3"/>
      <c r="D12" s="3"/>
      <c r="E12" s="3"/>
      <c r="F12" s="3"/>
      <c r="G12" s="3"/>
    </row>
  </sheetData>
  <mergeCells count="1">
    <mergeCell ref="A1:G1"/>
  </mergeCells>
  <pageMargins left="0.75" right="0.75" top="1" bottom="1" header="0.5" footer="0.5"/>
  <pageSetup paperSize="9" scale="5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发放表</vt:lpstr>
      <vt:lpstr>计划表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HUAWEI</cp:lastModifiedBy>
  <dcterms:created xsi:type="dcterms:W3CDTF">2020-02-02T00:58:00Z</dcterms:created>
  <dcterms:modified xsi:type="dcterms:W3CDTF">2020-02-24T07:23:41Z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