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 activeTab="1"/>
  </bookViews>
  <sheets>
    <sheet name="发放表" sheetId="4" r:id="rId1"/>
    <sheet name="计划表" sheetId="5" r:id="rId2"/>
  </sheets>
  <calcPr calcId="144525"/>
</workbook>
</file>

<file path=xl/sharedStrings.xml><?xml version="1.0" encoding="utf-8"?>
<sst xmlns="http://schemas.openxmlformats.org/spreadsheetml/2006/main" count="197" uniqueCount="43">
  <si>
    <t>黄石市“新冠肺炎”防疫指挥部防疫物资发放表</t>
  </si>
  <si>
    <t>日期：2020-2-9</t>
  </si>
  <si>
    <t>序号</t>
  </si>
  <si>
    <t>医疗机构名称</t>
  </si>
  <si>
    <t>一次性防护服</t>
  </si>
  <si>
    <t>防护服(国控9点)</t>
  </si>
  <si>
    <t>医用外科口罩(国控)</t>
  </si>
  <si>
    <t>KF94口罩（湖北通用）</t>
  </si>
  <si>
    <t>防护面罩（九州通）</t>
  </si>
  <si>
    <t>领取人</t>
  </si>
  <si>
    <t>（件）</t>
  </si>
  <si>
    <t>（套）</t>
  </si>
  <si>
    <t>（个）</t>
  </si>
  <si>
    <t>黄石市传染病医院</t>
  </si>
  <si>
    <t>/</t>
  </si>
  <si>
    <t>黄石市中心医院（含普爱院区和检测中心）</t>
  </si>
  <si>
    <t>有色医院</t>
  </si>
  <si>
    <t>黄石妇幼保健院</t>
  </si>
  <si>
    <t>爱康医院</t>
  </si>
  <si>
    <t>黄石市二医院</t>
  </si>
  <si>
    <t>黄石市四医院</t>
  </si>
  <si>
    <t>黄石市五医院</t>
  </si>
  <si>
    <t>普仁医院</t>
  </si>
  <si>
    <t>黄石华新医院</t>
  </si>
  <si>
    <t>矿务局医院</t>
  </si>
  <si>
    <t>河口卫生院</t>
  </si>
  <si>
    <t>太子镇卫生院</t>
  </si>
  <si>
    <t>四棵卫生院</t>
  </si>
  <si>
    <t>大王镇卫生院</t>
  </si>
  <si>
    <t>汪仁镇卫生院</t>
  </si>
  <si>
    <t>鄂东医养集团检验中心</t>
  </si>
  <si>
    <t>市疾控中心</t>
  </si>
  <si>
    <t>精神病院</t>
  </si>
  <si>
    <t>医疗废物处置中心</t>
  </si>
  <si>
    <t>结核病院</t>
  </si>
  <si>
    <t>发放合计</t>
  </si>
  <si>
    <t>备注</t>
  </si>
  <si>
    <t>来源：省拨，808套防护服和15000个医用外科口罩由国控医药公司2020年2月9日配送，26400个一次性KF94口罩由湖北通用药业2020年2月9日配送，143个防护面罩由九州通药业2020年2月9日配送。</t>
  </si>
  <si>
    <t>黄石市“新冠肺炎”防疫指挥部防疫物资分配计划表</t>
  </si>
  <si>
    <t>防护服(国控17点)</t>
  </si>
  <si>
    <t>市指挥部应急储备</t>
  </si>
  <si>
    <t>合计</t>
  </si>
  <si>
    <t>来源：省拨，1024套防护服和19000个医用外科口罩由国控医药公司2020年2月9日配送，30000个一次性KF94口罩由湖北通用药业2020年2月9日配送，143个防护面罩由九州通药业2020年2月9日配送。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</si>
</sst>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6" fillId="19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zoomScale="69" zoomScaleNormal="69" workbookViewId="0">
      <pane xSplit="1" ySplit="1" topLeftCell="B2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4.4"/>
  <cols>
    <col min="1" max="1" width="9" customWidth="1"/>
    <col min="2" max="2" width="12.1851851851852" customWidth="1"/>
    <col min="4" max="4" width="18.0277777777778" customWidth="1"/>
    <col min="5" max="5" width="5.82407407407407" style="3" hidden="1" customWidth="1"/>
    <col min="6" max="6" width="24.6018518518519" style="4" customWidth="1"/>
    <col min="7" max="7" width="31.7314814814815" style="4" customWidth="1"/>
    <col min="8" max="8" width="33.6388888888889" style="4" customWidth="1"/>
    <col min="9" max="9" width="28.6574074074074" customWidth="1"/>
    <col min="10" max="10" width="22.212962962963" customWidth="1"/>
  </cols>
  <sheetData>
    <row r="1" customFormat="1" ht="4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8">
      <c r="A2" s="6"/>
      <c r="B2" s="6"/>
      <c r="C2" s="6"/>
      <c r="D2" s="6"/>
      <c r="E2" s="7"/>
      <c r="F2" s="8"/>
      <c r="H2" s="28" t="s">
        <v>1</v>
      </c>
    </row>
    <row r="3" s="1" customFormat="1" ht="44" customHeight="1" spans="1:10">
      <c r="A3" s="10" t="s">
        <v>2</v>
      </c>
      <c r="B3" s="10" t="s">
        <v>3</v>
      </c>
      <c r="C3" s="10"/>
      <c r="D3" s="10"/>
      <c r="E3" s="11" t="s">
        <v>4</v>
      </c>
      <c r="F3" s="12" t="s">
        <v>5</v>
      </c>
      <c r="G3" s="13" t="s">
        <v>6</v>
      </c>
      <c r="H3" s="13" t="s">
        <v>7</v>
      </c>
      <c r="I3" s="13" t="s">
        <v>8</v>
      </c>
      <c r="J3" s="10" t="s">
        <v>9</v>
      </c>
    </row>
    <row r="4" s="1" customFormat="1" ht="44" customHeight="1" spans="1:10">
      <c r="A4" s="14"/>
      <c r="B4" s="10"/>
      <c r="C4" s="10"/>
      <c r="D4" s="10"/>
      <c r="E4" s="15" t="s">
        <v>10</v>
      </c>
      <c r="F4" s="13" t="s">
        <v>11</v>
      </c>
      <c r="G4" s="13" t="s">
        <v>12</v>
      </c>
      <c r="H4" s="13" t="s">
        <v>12</v>
      </c>
      <c r="I4" s="13" t="s">
        <v>12</v>
      </c>
      <c r="J4" s="31"/>
    </row>
    <row r="5" s="1" customFormat="1" ht="66" customHeight="1" spans="1:10">
      <c r="A5" s="16">
        <v>1</v>
      </c>
      <c r="B5" s="17" t="s">
        <v>13</v>
      </c>
      <c r="C5" s="18"/>
      <c r="D5" s="19"/>
      <c r="E5" s="15">
        <v>40</v>
      </c>
      <c r="F5" s="13">
        <v>300</v>
      </c>
      <c r="G5" s="13">
        <v>3000</v>
      </c>
      <c r="H5" s="13">
        <v>5280</v>
      </c>
      <c r="I5" s="13" t="s">
        <v>14</v>
      </c>
      <c r="J5" s="31"/>
    </row>
    <row r="6" s="1" customFormat="1" ht="66" customHeight="1" spans="1:10">
      <c r="A6" s="16">
        <v>2</v>
      </c>
      <c r="B6" s="17" t="s">
        <v>15</v>
      </c>
      <c r="C6" s="18"/>
      <c r="D6" s="19"/>
      <c r="E6" s="15">
        <v>20</v>
      </c>
      <c r="F6" s="13">
        <v>238</v>
      </c>
      <c r="G6" s="13">
        <v>3000</v>
      </c>
      <c r="H6" s="13">
        <v>3600</v>
      </c>
      <c r="I6" s="13" t="s">
        <v>14</v>
      </c>
      <c r="J6" s="31"/>
    </row>
    <row r="7" s="1" customFormat="1" ht="66" customHeight="1" spans="1:10">
      <c r="A7" s="16">
        <v>3</v>
      </c>
      <c r="B7" s="16" t="s">
        <v>16</v>
      </c>
      <c r="C7" s="16"/>
      <c r="D7" s="16"/>
      <c r="E7" s="15">
        <v>26</v>
      </c>
      <c r="F7" s="13">
        <v>240</v>
      </c>
      <c r="G7" s="13">
        <v>1500</v>
      </c>
      <c r="H7" s="13">
        <v>3360</v>
      </c>
      <c r="I7" s="13" t="s">
        <v>14</v>
      </c>
      <c r="J7" s="31"/>
    </row>
    <row r="8" s="1" customFormat="1" ht="66" customHeight="1" spans="1:10">
      <c r="A8" s="16">
        <v>4</v>
      </c>
      <c r="B8" s="20" t="s">
        <v>17</v>
      </c>
      <c r="C8" s="21"/>
      <c r="D8" s="22"/>
      <c r="E8" s="15">
        <v>10</v>
      </c>
      <c r="F8" s="13">
        <v>30</v>
      </c>
      <c r="G8" s="13">
        <v>500</v>
      </c>
      <c r="H8" s="13">
        <v>960</v>
      </c>
      <c r="I8" s="13" t="s">
        <v>14</v>
      </c>
      <c r="J8" s="31"/>
    </row>
    <row r="9" s="1" customFormat="1" ht="66" customHeight="1" spans="1:10">
      <c r="A9" s="16">
        <v>5</v>
      </c>
      <c r="B9" s="16" t="s">
        <v>18</v>
      </c>
      <c r="C9" s="16"/>
      <c r="D9" s="16"/>
      <c r="E9" s="15" t="s">
        <v>14</v>
      </c>
      <c r="F9" s="13" t="s">
        <v>14</v>
      </c>
      <c r="G9" s="13">
        <v>500</v>
      </c>
      <c r="H9" s="13">
        <v>960</v>
      </c>
      <c r="I9" s="13">
        <v>50</v>
      </c>
      <c r="J9" s="31"/>
    </row>
    <row r="10" s="1" customFormat="1" ht="66" customHeight="1" spans="1:10">
      <c r="A10" s="16">
        <v>6</v>
      </c>
      <c r="B10" s="16" t="s">
        <v>19</v>
      </c>
      <c r="C10" s="16"/>
      <c r="D10" s="16"/>
      <c r="E10" s="15" t="s">
        <v>14</v>
      </c>
      <c r="F10" s="13" t="s">
        <v>14</v>
      </c>
      <c r="G10" s="13">
        <v>500</v>
      </c>
      <c r="H10" s="13">
        <v>720</v>
      </c>
      <c r="I10" s="13" t="s">
        <v>14</v>
      </c>
      <c r="J10" s="31"/>
    </row>
    <row r="11" s="1" customFormat="1" ht="66" customHeight="1" spans="1:10">
      <c r="A11" s="16">
        <v>7</v>
      </c>
      <c r="B11" s="16" t="s">
        <v>20</v>
      </c>
      <c r="C11" s="16"/>
      <c r="D11" s="16"/>
      <c r="E11" s="15" t="s">
        <v>14</v>
      </c>
      <c r="F11" s="13" t="s">
        <v>14</v>
      </c>
      <c r="G11" s="13">
        <v>600</v>
      </c>
      <c r="H11" s="13">
        <v>960</v>
      </c>
      <c r="I11" s="23" t="s">
        <v>14</v>
      </c>
      <c r="J11" s="31"/>
    </row>
    <row r="12" s="1" customFormat="1" ht="66" customHeight="1" spans="1:10">
      <c r="A12" s="16">
        <v>8</v>
      </c>
      <c r="B12" s="16" t="s">
        <v>21</v>
      </c>
      <c r="C12" s="16"/>
      <c r="D12" s="16"/>
      <c r="E12" s="15" t="s">
        <v>14</v>
      </c>
      <c r="F12" s="13" t="s">
        <v>14</v>
      </c>
      <c r="G12" s="13">
        <v>600</v>
      </c>
      <c r="H12" s="13">
        <v>960</v>
      </c>
      <c r="I12" s="23" t="s">
        <v>14</v>
      </c>
      <c r="J12" s="31"/>
    </row>
    <row r="13" s="1" customFormat="1" ht="66" customHeight="1" spans="1:10">
      <c r="A13" s="16">
        <v>9</v>
      </c>
      <c r="B13" s="16" t="s">
        <v>22</v>
      </c>
      <c r="C13" s="16"/>
      <c r="D13" s="16"/>
      <c r="E13" s="15" t="s">
        <v>14</v>
      </c>
      <c r="F13" s="13" t="s">
        <v>14</v>
      </c>
      <c r="G13" s="13">
        <v>500</v>
      </c>
      <c r="H13" s="13">
        <v>480</v>
      </c>
      <c r="I13" s="23" t="s">
        <v>14</v>
      </c>
      <c r="J13" s="31"/>
    </row>
    <row r="14" s="1" customFormat="1" ht="66" customHeight="1" spans="1:10">
      <c r="A14" s="16">
        <v>10</v>
      </c>
      <c r="B14" s="20" t="s">
        <v>23</v>
      </c>
      <c r="C14" s="21"/>
      <c r="D14" s="22"/>
      <c r="E14" s="15" t="s">
        <v>14</v>
      </c>
      <c r="F14" s="13" t="s">
        <v>14</v>
      </c>
      <c r="G14" s="13">
        <v>300</v>
      </c>
      <c r="H14" s="13">
        <v>480</v>
      </c>
      <c r="I14" s="23" t="s">
        <v>14</v>
      </c>
      <c r="J14" s="31"/>
    </row>
    <row r="15" s="1" customFormat="1" ht="66" customHeight="1" spans="1:10">
      <c r="A15" s="16">
        <v>11</v>
      </c>
      <c r="B15" s="20" t="s">
        <v>24</v>
      </c>
      <c r="C15" s="21"/>
      <c r="D15" s="22"/>
      <c r="E15" s="15"/>
      <c r="F15" s="13" t="s">
        <v>14</v>
      </c>
      <c r="G15" s="13">
        <v>500</v>
      </c>
      <c r="H15" s="13">
        <v>1440</v>
      </c>
      <c r="I15" s="23" t="s">
        <v>14</v>
      </c>
      <c r="J15" s="31"/>
    </row>
    <row r="16" s="2" customFormat="1" ht="66" customHeight="1" spans="1:10">
      <c r="A16" s="16">
        <v>12</v>
      </c>
      <c r="B16" s="20" t="s">
        <v>25</v>
      </c>
      <c r="C16" s="21"/>
      <c r="D16" s="22"/>
      <c r="E16" s="23">
        <v>100</v>
      </c>
      <c r="F16" s="23" t="s">
        <v>14</v>
      </c>
      <c r="G16" s="13">
        <v>400</v>
      </c>
      <c r="H16" s="13">
        <v>960</v>
      </c>
      <c r="I16" s="23" t="s">
        <v>14</v>
      </c>
      <c r="J16" s="32"/>
    </row>
    <row r="17" s="2" customFormat="1" ht="66" customHeight="1" spans="1:10">
      <c r="A17" s="16">
        <v>13</v>
      </c>
      <c r="B17" s="20" t="s">
        <v>26</v>
      </c>
      <c r="C17" s="21"/>
      <c r="D17" s="22"/>
      <c r="E17" s="23" t="s">
        <v>14</v>
      </c>
      <c r="F17" s="23" t="s">
        <v>14</v>
      </c>
      <c r="G17" s="13">
        <v>400</v>
      </c>
      <c r="H17" s="13">
        <v>720</v>
      </c>
      <c r="I17" s="23" t="s">
        <v>14</v>
      </c>
      <c r="J17" s="32"/>
    </row>
    <row r="18" s="2" customFormat="1" ht="66" customHeight="1" spans="1:10">
      <c r="A18" s="16">
        <v>14</v>
      </c>
      <c r="B18" s="20" t="s">
        <v>27</v>
      </c>
      <c r="C18" s="21"/>
      <c r="D18" s="22"/>
      <c r="E18" s="23" t="s">
        <v>14</v>
      </c>
      <c r="F18" s="23" t="s">
        <v>14</v>
      </c>
      <c r="G18" s="13">
        <v>400</v>
      </c>
      <c r="H18" s="13">
        <v>720</v>
      </c>
      <c r="I18" s="23" t="s">
        <v>14</v>
      </c>
      <c r="J18" s="32"/>
    </row>
    <row r="19" s="2" customFormat="1" ht="66" customHeight="1" spans="1:10">
      <c r="A19" s="16">
        <v>15</v>
      </c>
      <c r="B19" s="20" t="s">
        <v>28</v>
      </c>
      <c r="C19" s="21"/>
      <c r="D19" s="22"/>
      <c r="E19" s="23" t="s">
        <v>14</v>
      </c>
      <c r="F19" s="23" t="s">
        <v>14</v>
      </c>
      <c r="G19" s="13">
        <v>400</v>
      </c>
      <c r="H19" s="13">
        <v>720</v>
      </c>
      <c r="I19" s="23" t="s">
        <v>14</v>
      </c>
      <c r="J19" s="32"/>
    </row>
    <row r="20" s="2" customFormat="1" ht="66" customHeight="1" spans="1:10">
      <c r="A20" s="16">
        <v>16</v>
      </c>
      <c r="B20" s="20" t="s">
        <v>29</v>
      </c>
      <c r="C20" s="21"/>
      <c r="D20" s="22"/>
      <c r="E20" s="23">
        <v>100</v>
      </c>
      <c r="F20" s="23" t="s">
        <v>14</v>
      </c>
      <c r="G20" s="13">
        <v>400</v>
      </c>
      <c r="H20" s="13">
        <v>720</v>
      </c>
      <c r="I20" s="13" t="s">
        <v>14</v>
      </c>
      <c r="J20" s="32"/>
    </row>
    <row r="21" s="2" customFormat="1" ht="66" customHeight="1" spans="1:10">
      <c r="A21" s="16">
        <v>17</v>
      </c>
      <c r="B21" s="20" t="s">
        <v>30</v>
      </c>
      <c r="C21" s="21"/>
      <c r="D21" s="22"/>
      <c r="E21" s="24"/>
      <c r="F21" s="23" t="s">
        <v>14</v>
      </c>
      <c r="G21" s="23" t="s">
        <v>14</v>
      </c>
      <c r="H21" s="13">
        <v>960</v>
      </c>
      <c r="I21" s="13">
        <v>50</v>
      </c>
      <c r="J21" s="32"/>
    </row>
    <row r="22" s="2" customFormat="1" ht="66" customHeight="1" spans="1:10">
      <c r="A22" s="16">
        <v>18</v>
      </c>
      <c r="B22" s="20" t="s">
        <v>31</v>
      </c>
      <c r="C22" s="21"/>
      <c r="D22" s="22"/>
      <c r="E22" s="24"/>
      <c r="F22" s="23" t="s">
        <v>14</v>
      </c>
      <c r="G22" s="23" t="s">
        <v>14</v>
      </c>
      <c r="H22" s="13">
        <v>960</v>
      </c>
      <c r="I22" s="13">
        <v>43</v>
      </c>
      <c r="J22" s="32"/>
    </row>
    <row r="23" s="2" customFormat="1" ht="66" customHeight="1" spans="1:10">
      <c r="A23" s="16">
        <v>19</v>
      </c>
      <c r="B23" s="20" t="s">
        <v>32</v>
      </c>
      <c r="C23" s="21"/>
      <c r="D23" s="22"/>
      <c r="E23" s="24"/>
      <c r="F23" s="23" t="s">
        <v>14</v>
      </c>
      <c r="G23" s="13">
        <v>500</v>
      </c>
      <c r="H23" s="13">
        <v>480</v>
      </c>
      <c r="I23" s="13" t="s">
        <v>14</v>
      </c>
      <c r="J23" s="32"/>
    </row>
    <row r="24" s="2" customFormat="1" ht="66" customHeight="1" spans="1:10">
      <c r="A24" s="16">
        <v>20</v>
      </c>
      <c r="B24" s="20" t="s">
        <v>33</v>
      </c>
      <c r="C24" s="21"/>
      <c r="D24" s="22"/>
      <c r="E24" s="24"/>
      <c r="F24" s="23" t="s">
        <v>14</v>
      </c>
      <c r="G24" s="13">
        <v>500</v>
      </c>
      <c r="H24" s="13">
        <v>480</v>
      </c>
      <c r="I24" s="13" t="s">
        <v>14</v>
      </c>
      <c r="J24" s="32"/>
    </row>
    <row r="25" s="2" customFormat="1" ht="66" customHeight="1" spans="1:10">
      <c r="A25" s="16">
        <v>21</v>
      </c>
      <c r="B25" s="20" t="s">
        <v>34</v>
      </c>
      <c r="C25" s="21"/>
      <c r="D25" s="22"/>
      <c r="E25" s="24"/>
      <c r="F25" s="23" t="s">
        <v>14</v>
      </c>
      <c r="G25" s="13">
        <v>500</v>
      </c>
      <c r="H25" s="13">
        <v>480</v>
      </c>
      <c r="I25" s="13" t="s">
        <v>14</v>
      </c>
      <c r="J25" s="32"/>
    </row>
    <row r="26" s="1" customFormat="1" ht="66" customHeight="1" spans="1:10">
      <c r="A26" s="16">
        <v>22</v>
      </c>
      <c r="B26" s="20" t="s">
        <v>35</v>
      </c>
      <c r="C26" s="21"/>
      <c r="D26" s="22"/>
      <c r="E26" s="25">
        <f>SUM(E4:E15)</f>
        <v>96</v>
      </c>
      <c r="F26" s="26">
        <f>SUM(F5:F15)</f>
        <v>808</v>
      </c>
      <c r="G26" s="26">
        <f>SUM(G5:G25)</f>
        <v>15000</v>
      </c>
      <c r="H26" s="26">
        <f>SUM(H5:H25)</f>
        <v>26400</v>
      </c>
      <c r="I26" s="13">
        <v>143</v>
      </c>
      <c r="J26" s="31"/>
    </row>
    <row r="27" s="1" customFormat="1" ht="67" customHeight="1" spans="1:10">
      <c r="A27" s="16" t="s">
        <v>36</v>
      </c>
      <c r="B27" s="16"/>
      <c r="C27" s="16"/>
      <c r="D27" s="16"/>
      <c r="E27" s="29" t="s">
        <v>37</v>
      </c>
      <c r="F27" s="30"/>
      <c r="G27" s="30"/>
      <c r="H27" s="30"/>
      <c r="I27" s="30"/>
      <c r="J27" s="33"/>
    </row>
    <row r="28" ht="34" customHeight="1"/>
    <row r="29" ht="34" customHeight="1"/>
    <row r="30" ht="40" customHeight="1"/>
  </sheetData>
  <mergeCells count="28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E27:J27"/>
    <mergeCell ref="A3:A4"/>
    <mergeCell ref="B3:D4"/>
  </mergeCells>
  <pageMargins left="0.75" right="0.75" top="1" bottom="1" header="0.5" footer="0.5"/>
  <pageSetup paperSize="9" scale="4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64" zoomScaleNormal="64" workbookViewId="0">
      <selection activeCell="J6" sqref="J6"/>
    </sheetView>
  </sheetViews>
  <sheetFormatPr defaultColWidth="9" defaultRowHeight="14.4"/>
  <cols>
    <col min="1" max="1" width="9" customWidth="1"/>
    <col min="2" max="2" width="12.1851851851852" customWidth="1"/>
    <col min="4" max="4" width="21.5185185185185" customWidth="1"/>
    <col min="5" max="5" width="5.82407407407407" style="3" hidden="1" customWidth="1"/>
    <col min="6" max="7" width="24.6018518518519" style="4" customWidth="1"/>
    <col min="8" max="8" width="31.7314814814815" style="4" customWidth="1"/>
    <col min="9" max="9" width="33.6388888888889" style="4" customWidth="1"/>
    <col min="10" max="10" width="30.0277777777778" customWidth="1"/>
  </cols>
  <sheetData>
    <row r="1" customFormat="1" ht="41" customHeight="1" spans="1:10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9">
      <c r="A2" s="6"/>
      <c r="B2" s="6"/>
      <c r="C2" s="6"/>
      <c r="D2" s="6"/>
      <c r="E2" s="7"/>
      <c r="F2" s="8"/>
      <c r="G2" s="9"/>
      <c r="I2" s="28" t="s">
        <v>1</v>
      </c>
    </row>
    <row r="3" s="1" customFormat="1" ht="44" customHeight="1" spans="1:10">
      <c r="A3" s="10" t="s">
        <v>2</v>
      </c>
      <c r="B3" s="10" t="s">
        <v>3</v>
      </c>
      <c r="C3" s="10"/>
      <c r="D3" s="10"/>
      <c r="E3" s="11" t="s">
        <v>4</v>
      </c>
      <c r="F3" s="12" t="s">
        <v>5</v>
      </c>
      <c r="G3" s="12" t="s">
        <v>39</v>
      </c>
      <c r="H3" s="13" t="s">
        <v>6</v>
      </c>
      <c r="I3" s="13" t="s">
        <v>7</v>
      </c>
      <c r="J3" s="13" t="s">
        <v>8</v>
      </c>
    </row>
    <row r="4" s="1" customFormat="1" ht="44" customHeight="1" spans="1:10">
      <c r="A4" s="14"/>
      <c r="B4" s="10"/>
      <c r="C4" s="10"/>
      <c r="D4" s="10"/>
      <c r="E4" s="15" t="s">
        <v>10</v>
      </c>
      <c r="F4" s="13" t="s">
        <v>11</v>
      </c>
      <c r="G4" s="13" t="s">
        <v>11</v>
      </c>
      <c r="H4" s="13" t="s">
        <v>12</v>
      </c>
      <c r="I4" s="13" t="s">
        <v>12</v>
      </c>
      <c r="J4" s="13" t="s">
        <v>12</v>
      </c>
    </row>
    <row r="5" s="1" customFormat="1" ht="66" customHeight="1" spans="1:10">
      <c r="A5" s="16">
        <v>1</v>
      </c>
      <c r="B5" s="17" t="s">
        <v>13</v>
      </c>
      <c r="C5" s="18"/>
      <c r="D5" s="19"/>
      <c r="E5" s="15">
        <v>40</v>
      </c>
      <c r="F5" s="13">
        <v>300</v>
      </c>
      <c r="G5" s="13" t="s">
        <v>14</v>
      </c>
      <c r="H5" s="13">
        <v>3000</v>
      </c>
      <c r="I5" s="13">
        <v>5280</v>
      </c>
      <c r="J5" s="13" t="s">
        <v>14</v>
      </c>
    </row>
    <row r="6" s="1" customFormat="1" ht="66" customHeight="1" spans="1:10">
      <c r="A6" s="16">
        <v>2</v>
      </c>
      <c r="B6" s="17" t="s">
        <v>15</v>
      </c>
      <c r="C6" s="18"/>
      <c r="D6" s="19"/>
      <c r="E6" s="15">
        <v>20</v>
      </c>
      <c r="F6" s="13">
        <v>238</v>
      </c>
      <c r="G6" s="13" t="s">
        <v>14</v>
      </c>
      <c r="H6" s="13">
        <v>3000</v>
      </c>
      <c r="I6" s="13">
        <v>3600</v>
      </c>
      <c r="J6" s="13" t="s">
        <v>14</v>
      </c>
    </row>
    <row r="7" s="1" customFormat="1" ht="66" customHeight="1" spans="1:10">
      <c r="A7" s="16">
        <v>3</v>
      </c>
      <c r="B7" s="16" t="s">
        <v>16</v>
      </c>
      <c r="C7" s="16"/>
      <c r="D7" s="16"/>
      <c r="E7" s="15">
        <v>26</v>
      </c>
      <c r="F7" s="13">
        <v>240</v>
      </c>
      <c r="G7" s="13" t="s">
        <v>14</v>
      </c>
      <c r="H7" s="13">
        <v>1500</v>
      </c>
      <c r="I7" s="13">
        <v>3360</v>
      </c>
      <c r="J7" s="13" t="s">
        <v>14</v>
      </c>
    </row>
    <row r="8" s="1" customFormat="1" ht="66" customHeight="1" spans="1:10">
      <c r="A8" s="16">
        <v>4</v>
      </c>
      <c r="B8" s="20" t="s">
        <v>17</v>
      </c>
      <c r="C8" s="21"/>
      <c r="D8" s="22"/>
      <c r="E8" s="15">
        <v>10</v>
      </c>
      <c r="F8" s="13">
        <v>30</v>
      </c>
      <c r="G8" s="13" t="s">
        <v>14</v>
      </c>
      <c r="H8" s="13">
        <v>500</v>
      </c>
      <c r="I8" s="13">
        <v>960</v>
      </c>
      <c r="J8" s="13" t="s">
        <v>14</v>
      </c>
    </row>
    <row r="9" s="1" customFormat="1" ht="66" customHeight="1" spans="1:10">
      <c r="A9" s="16">
        <v>5</v>
      </c>
      <c r="B9" s="16" t="s">
        <v>18</v>
      </c>
      <c r="C9" s="16"/>
      <c r="D9" s="16"/>
      <c r="E9" s="15" t="s">
        <v>14</v>
      </c>
      <c r="F9" s="13" t="s">
        <v>14</v>
      </c>
      <c r="G9" s="13" t="s">
        <v>14</v>
      </c>
      <c r="H9" s="13">
        <v>500</v>
      </c>
      <c r="I9" s="13">
        <v>960</v>
      </c>
      <c r="J9" s="13">
        <v>50</v>
      </c>
    </row>
    <row r="10" s="1" customFormat="1" ht="66" customHeight="1" spans="1:10">
      <c r="A10" s="16">
        <v>6</v>
      </c>
      <c r="B10" s="16" t="s">
        <v>19</v>
      </c>
      <c r="C10" s="16"/>
      <c r="D10" s="16"/>
      <c r="E10" s="15" t="s">
        <v>14</v>
      </c>
      <c r="F10" s="13" t="s">
        <v>14</v>
      </c>
      <c r="G10" s="13" t="s">
        <v>14</v>
      </c>
      <c r="H10" s="13">
        <v>500</v>
      </c>
      <c r="I10" s="13">
        <v>720</v>
      </c>
      <c r="J10" s="13" t="s">
        <v>14</v>
      </c>
    </row>
    <row r="11" s="1" customFormat="1" ht="66" customHeight="1" spans="1:10">
      <c r="A11" s="16">
        <v>7</v>
      </c>
      <c r="B11" s="16" t="s">
        <v>20</v>
      </c>
      <c r="C11" s="16"/>
      <c r="D11" s="16"/>
      <c r="E11" s="15" t="s">
        <v>14</v>
      </c>
      <c r="F11" s="13" t="s">
        <v>14</v>
      </c>
      <c r="G11" s="13" t="s">
        <v>14</v>
      </c>
      <c r="H11" s="13">
        <v>600</v>
      </c>
      <c r="I11" s="13">
        <v>960</v>
      </c>
      <c r="J11" s="23" t="s">
        <v>14</v>
      </c>
    </row>
    <row r="12" s="1" customFormat="1" ht="66" customHeight="1" spans="1:10">
      <c r="A12" s="16">
        <v>8</v>
      </c>
      <c r="B12" s="16" t="s">
        <v>21</v>
      </c>
      <c r="C12" s="16"/>
      <c r="D12" s="16"/>
      <c r="E12" s="15" t="s">
        <v>14</v>
      </c>
      <c r="F12" s="13" t="s">
        <v>14</v>
      </c>
      <c r="G12" s="13" t="s">
        <v>14</v>
      </c>
      <c r="H12" s="13">
        <v>600</v>
      </c>
      <c r="I12" s="13">
        <v>960</v>
      </c>
      <c r="J12" s="23" t="s">
        <v>14</v>
      </c>
    </row>
    <row r="13" s="1" customFormat="1" ht="66" customHeight="1" spans="1:10">
      <c r="A13" s="16">
        <v>9</v>
      </c>
      <c r="B13" s="16" t="s">
        <v>22</v>
      </c>
      <c r="C13" s="16"/>
      <c r="D13" s="16"/>
      <c r="E13" s="15" t="s">
        <v>14</v>
      </c>
      <c r="F13" s="13" t="s">
        <v>14</v>
      </c>
      <c r="G13" s="13" t="s">
        <v>14</v>
      </c>
      <c r="H13" s="13">
        <v>500</v>
      </c>
      <c r="I13" s="13">
        <v>480</v>
      </c>
      <c r="J13" s="23" t="s">
        <v>14</v>
      </c>
    </row>
    <row r="14" s="1" customFormat="1" ht="66" customHeight="1" spans="1:10">
      <c r="A14" s="16">
        <v>10</v>
      </c>
      <c r="B14" s="20" t="s">
        <v>23</v>
      </c>
      <c r="C14" s="21"/>
      <c r="D14" s="22"/>
      <c r="E14" s="15" t="s">
        <v>14</v>
      </c>
      <c r="F14" s="13" t="s">
        <v>14</v>
      </c>
      <c r="G14" s="13" t="s">
        <v>14</v>
      </c>
      <c r="H14" s="13">
        <v>300</v>
      </c>
      <c r="I14" s="13">
        <v>480</v>
      </c>
      <c r="J14" s="23" t="s">
        <v>14</v>
      </c>
    </row>
    <row r="15" s="1" customFormat="1" ht="66" customHeight="1" spans="1:10">
      <c r="A15" s="16">
        <v>11</v>
      </c>
      <c r="B15" s="20" t="s">
        <v>24</v>
      </c>
      <c r="C15" s="21"/>
      <c r="D15" s="22"/>
      <c r="E15" s="15"/>
      <c r="F15" s="13" t="s">
        <v>14</v>
      </c>
      <c r="G15" s="13" t="s">
        <v>14</v>
      </c>
      <c r="H15" s="13">
        <v>500</v>
      </c>
      <c r="I15" s="13">
        <v>1440</v>
      </c>
      <c r="J15" s="23" t="s">
        <v>14</v>
      </c>
    </row>
    <row r="16" s="2" customFormat="1" ht="66" customHeight="1" spans="1:10">
      <c r="A16" s="16">
        <v>12</v>
      </c>
      <c r="B16" s="20" t="s">
        <v>25</v>
      </c>
      <c r="C16" s="21"/>
      <c r="D16" s="22"/>
      <c r="E16" s="23">
        <v>100</v>
      </c>
      <c r="F16" s="23" t="s">
        <v>14</v>
      </c>
      <c r="G16" s="13" t="s">
        <v>14</v>
      </c>
      <c r="H16" s="13">
        <v>400</v>
      </c>
      <c r="I16" s="13">
        <v>960</v>
      </c>
      <c r="J16" s="23" t="s">
        <v>14</v>
      </c>
    </row>
    <row r="17" s="2" customFormat="1" ht="66" customHeight="1" spans="1:10">
      <c r="A17" s="16">
        <v>13</v>
      </c>
      <c r="B17" s="20" t="s">
        <v>26</v>
      </c>
      <c r="C17" s="21"/>
      <c r="D17" s="22"/>
      <c r="E17" s="23" t="s">
        <v>14</v>
      </c>
      <c r="F17" s="23" t="s">
        <v>14</v>
      </c>
      <c r="G17" s="13" t="s">
        <v>14</v>
      </c>
      <c r="H17" s="13">
        <v>400</v>
      </c>
      <c r="I17" s="13">
        <v>720</v>
      </c>
      <c r="J17" s="23" t="s">
        <v>14</v>
      </c>
    </row>
    <row r="18" s="2" customFormat="1" ht="66" customHeight="1" spans="1:10">
      <c r="A18" s="16">
        <v>14</v>
      </c>
      <c r="B18" s="20" t="s">
        <v>27</v>
      </c>
      <c r="C18" s="21"/>
      <c r="D18" s="22"/>
      <c r="E18" s="23" t="s">
        <v>14</v>
      </c>
      <c r="F18" s="23" t="s">
        <v>14</v>
      </c>
      <c r="G18" s="13" t="s">
        <v>14</v>
      </c>
      <c r="H18" s="13">
        <v>400</v>
      </c>
      <c r="I18" s="13">
        <v>720</v>
      </c>
      <c r="J18" s="23" t="s">
        <v>14</v>
      </c>
    </row>
    <row r="19" s="2" customFormat="1" ht="66" customHeight="1" spans="1:10">
      <c r="A19" s="16">
        <v>15</v>
      </c>
      <c r="B19" s="20" t="s">
        <v>28</v>
      </c>
      <c r="C19" s="21"/>
      <c r="D19" s="22"/>
      <c r="E19" s="23" t="s">
        <v>14</v>
      </c>
      <c r="F19" s="23" t="s">
        <v>14</v>
      </c>
      <c r="G19" s="13" t="s">
        <v>14</v>
      </c>
      <c r="H19" s="13">
        <v>400</v>
      </c>
      <c r="I19" s="13">
        <v>720</v>
      </c>
      <c r="J19" s="23" t="s">
        <v>14</v>
      </c>
    </row>
    <row r="20" s="2" customFormat="1" ht="66" customHeight="1" spans="1:10">
      <c r="A20" s="16">
        <v>16</v>
      </c>
      <c r="B20" s="20" t="s">
        <v>29</v>
      </c>
      <c r="C20" s="21"/>
      <c r="D20" s="22"/>
      <c r="E20" s="23">
        <v>100</v>
      </c>
      <c r="F20" s="23" t="s">
        <v>14</v>
      </c>
      <c r="G20" s="13" t="s">
        <v>14</v>
      </c>
      <c r="H20" s="13">
        <v>400</v>
      </c>
      <c r="I20" s="13">
        <v>720</v>
      </c>
      <c r="J20" s="13" t="s">
        <v>14</v>
      </c>
    </row>
    <row r="21" s="2" customFormat="1" ht="66" customHeight="1" spans="1:10">
      <c r="A21" s="16">
        <v>17</v>
      </c>
      <c r="B21" s="20" t="s">
        <v>30</v>
      </c>
      <c r="C21" s="21"/>
      <c r="D21" s="22"/>
      <c r="E21" s="24"/>
      <c r="F21" s="23" t="s">
        <v>14</v>
      </c>
      <c r="G21" s="13" t="s">
        <v>14</v>
      </c>
      <c r="H21" s="23" t="s">
        <v>14</v>
      </c>
      <c r="I21" s="13">
        <v>960</v>
      </c>
      <c r="J21" s="13">
        <v>50</v>
      </c>
    </row>
    <row r="22" s="2" customFormat="1" ht="66" customHeight="1" spans="1:10">
      <c r="A22" s="16">
        <v>18</v>
      </c>
      <c r="B22" s="20" t="s">
        <v>31</v>
      </c>
      <c r="C22" s="21"/>
      <c r="D22" s="22"/>
      <c r="E22" s="24"/>
      <c r="F22" s="23" t="s">
        <v>14</v>
      </c>
      <c r="G22" s="13" t="s">
        <v>14</v>
      </c>
      <c r="H22" s="23" t="s">
        <v>14</v>
      </c>
      <c r="I22" s="13">
        <v>960</v>
      </c>
      <c r="J22" s="13">
        <v>43</v>
      </c>
    </row>
    <row r="23" s="2" customFormat="1" ht="66" customHeight="1" spans="1:10">
      <c r="A23" s="16">
        <v>19</v>
      </c>
      <c r="B23" s="20" t="s">
        <v>32</v>
      </c>
      <c r="C23" s="21"/>
      <c r="D23" s="22"/>
      <c r="E23" s="24"/>
      <c r="F23" s="23" t="s">
        <v>14</v>
      </c>
      <c r="G23" s="13" t="s">
        <v>14</v>
      </c>
      <c r="H23" s="13">
        <v>500</v>
      </c>
      <c r="I23" s="13">
        <v>480</v>
      </c>
      <c r="J23" s="13" t="s">
        <v>14</v>
      </c>
    </row>
    <row r="24" s="2" customFormat="1" ht="66" customHeight="1" spans="1:10">
      <c r="A24" s="16">
        <v>20</v>
      </c>
      <c r="B24" s="20" t="s">
        <v>33</v>
      </c>
      <c r="C24" s="21"/>
      <c r="D24" s="22"/>
      <c r="E24" s="24"/>
      <c r="F24" s="23" t="s">
        <v>14</v>
      </c>
      <c r="G24" s="13" t="s">
        <v>14</v>
      </c>
      <c r="H24" s="13">
        <v>500</v>
      </c>
      <c r="I24" s="13">
        <v>480</v>
      </c>
      <c r="J24" s="13" t="s">
        <v>14</v>
      </c>
    </row>
    <row r="25" s="2" customFormat="1" ht="66" customHeight="1" spans="1:10">
      <c r="A25" s="16">
        <v>21</v>
      </c>
      <c r="B25" s="20" t="s">
        <v>34</v>
      </c>
      <c r="C25" s="21"/>
      <c r="D25" s="22"/>
      <c r="E25" s="24"/>
      <c r="F25" s="23" t="s">
        <v>14</v>
      </c>
      <c r="G25" s="13" t="s">
        <v>14</v>
      </c>
      <c r="H25" s="13">
        <v>500</v>
      </c>
      <c r="I25" s="13">
        <v>480</v>
      </c>
      <c r="J25" s="13" t="s">
        <v>14</v>
      </c>
    </row>
    <row r="26" s="1" customFormat="1" ht="66" customHeight="1" spans="1:10">
      <c r="A26" s="16">
        <v>22</v>
      </c>
      <c r="B26" s="20" t="s">
        <v>35</v>
      </c>
      <c r="C26" s="21"/>
      <c r="D26" s="22"/>
      <c r="E26" s="25">
        <f>SUM(E4:E15)</f>
        <v>96</v>
      </c>
      <c r="F26" s="26">
        <f>SUM(F5:F15)</f>
        <v>808</v>
      </c>
      <c r="G26" s="13" t="s">
        <v>14</v>
      </c>
      <c r="H26" s="26">
        <f>SUM(H5:H25)</f>
        <v>15000</v>
      </c>
      <c r="I26" s="26">
        <f>SUM(I5:I25)</f>
        <v>26400</v>
      </c>
      <c r="J26" s="13">
        <v>143</v>
      </c>
    </row>
    <row r="27" s="1" customFormat="1" ht="54" customHeight="1" spans="1:10">
      <c r="A27" s="16">
        <v>23</v>
      </c>
      <c r="B27" s="17" t="s">
        <v>40</v>
      </c>
      <c r="C27" s="18"/>
      <c r="D27" s="19"/>
      <c r="E27" s="15"/>
      <c r="F27" s="13" t="s">
        <v>14</v>
      </c>
      <c r="G27" s="13">
        <v>216</v>
      </c>
      <c r="H27" s="13">
        <v>4000</v>
      </c>
      <c r="I27" s="13">
        <v>3600</v>
      </c>
      <c r="J27" s="13" t="s">
        <v>14</v>
      </c>
    </row>
    <row r="28" s="1" customFormat="1" ht="66" customHeight="1" spans="1:10">
      <c r="A28" s="20" t="s">
        <v>41</v>
      </c>
      <c r="B28" s="21"/>
      <c r="C28" s="21"/>
      <c r="D28" s="22"/>
      <c r="E28" s="25"/>
      <c r="F28" s="26">
        <v>808</v>
      </c>
      <c r="G28" s="26">
        <v>216</v>
      </c>
      <c r="H28" s="26">
        <v>19000</v>
      </c>
      <c r="I28" s="26">
        <v>30000</v>
      </c>
      <c r="J28" s="13">
        <v>143</v>
      </c>
    </row>
    <row r="29" s="1" customFormat="1" ht="67" customHeight="1" spans="1:10">
      <c r="A29" s="16" t="s">
        <v>36</v>
      </c>
      <c r="B29" s="16"/>
      <c r="C29" s="16"/>
      <c r="D29" s="16"/>
      <c r="E29" s="27" t="s">
        <v>42</v>
      </c>
      <c r="F29" s="27"/>
      <c r="G29" s="27"/>
      <c r="H29" s="27"/>
      <c r="I29" s="27"/>
      <c r="J29" s="27"/>
    </row>
    <row r="30" ht="34" customHeight="1"/>
    <row r="31" ht="34" customHeight="1"/>
    <row r="32" ht="40" customHeight="1"/>
  </sheetData>
  <mergeCells count="30">
    <mergeCell ref="A1:J1"/>
    <mergeCell ref="A2:D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  <mergeCell ref="A29:D29"/>
    <mergeCell ref="E29:J29"/>
    <mergeCell ref="A3:A4"/>
    <mergeCell ref="B3:D4"/>
  </mergeCells>
  <pageMargins left="0.747916666666667" right="0.472222222222222" top="0.865972222222222" bottom="0.786805555555556" header="0.5" footer="0.5"/>
  <pageSetup paperSize="9" scale="4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